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75 SITFTS-ST0090 Annual Consumption/Under Development/"/>
    </mc:Choice>
  </mc:AlternateContent>
  <xr:revisionPtr revIDLastSave="3095" documentId="8_{AE032D89-EFC5-432A-897E-96F13235ABE9}" xr6:coauthVersionLast="47" xr6:coauthVersionMax="47" xr10:uidLastSave="{A739626E-9CAB-49B1-8F38-5958F1C60D30}"/>
  <bookViews>
    <workbookView xWindow="-110" yWindow="-110" windowWidth="38620" windowHeight="21220" tabRatio="860" firstSheet="15" activeTab="15"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0 Overview" sheetId="364" r:id="rId10"/>
    <sheet name="Detailed Data Description" sheetId="366" r:id="rId11"/>
    <sheet name="ST0090 - TC01" sheetId="357" r:id="rId12"/>
    <sheet name="ST0090 - TC02" sheetId="367" r:id="rId13"/>
    <sheet name="ST0090 - TC03" sheetId="368" r:id="rId14"/>
    <sheet name="ST0090 - TC04" sheetId="369" r:id="rId15"/>
    <sheet name="ST0090 - TC05" sheetId="370" r:id="rId16"/>
  </sheets>
  <externalReferences>
    <externalReference r:id="rId17"/>
    <externalReference r:id="rId18"/>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'ST0090 - TC01'!$A$4:$M$37</definedName>
    <definedName name="_xlnm._FilterDatabase" localSheetId="14" hidden="1">'ST0090 - TC04'!$A$4:$AA$4</definedName>
    <definedName name="_xlnm._FilterDatabase" localSheetId="12" hidden="1">'ST0090 - TC02'!$A$4:$AA$4</definedName>
    <definedName name="_xlnm._FilterDatabase" localSheetId="15" hidden="1">'ST0090 - TC05'!$A$4:$AA$4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2373" r:id="rId19"/>
    <pivotCache cacheId="12374" r:id="rId20"/>
    <pivotCache cacheId="12375" r:id="rId2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c r="I2" i="368"/>
  <c r="I2" i="367"/>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<sst xmlns="http://schemas.openxmlformats.org/spreadsheetml/2006/main" count="2557" uniqueCount="816">
  <si>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</si>
  <si>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</si>
  <si>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</si>
  <si>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</si>
  <si>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</si>
  <si>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</si>
  <si>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</si>
  <si>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</si>
  <si>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</si>
  <si>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</si>
  <si>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</si>
  <si>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</si>
  <si>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</si>
  <si>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</si>
  <si>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</si>
  <si>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</si>
  <si>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</si>
  <si>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</si>
  <si>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</si>
  <si>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</si>
  <si>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</si>
  <si>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</si>
  <si>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</si>
  <si>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</si>
  <si>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</si>
  <si>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</si>
  <si>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</si>
  <si>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</si>
  <si>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</si>
  <si>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</si>
  <si>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</si>
  <si>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</si>
  <si>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</si>
  <si>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</si>
  <si>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</si>
  <si>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</si>
  <si>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</si>
  <si>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</si>
  <si>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</si>
  <si>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</si>
  <si>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</si>
  <si>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</si>
  <si>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</si>
  <si>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</si>
  <si>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</si>
  <si>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</si>
  <si>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</si>
  <si>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</si>
  <si>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</si>
  <si>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</si>
  <si>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</si>
  <si>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</si>
  <si>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</si>
  <si>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</si>
  <si>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</si>
  <si>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</si>
  <si>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</si>
  <si>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</si>
  <si>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</si>
  <si>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</si>
  <si>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</si>
  <si>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</si>
  <si>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</si>
  <si>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</si>
  <si>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</si>
  <si>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</si>
  <si>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</si>
  <si>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</si>
  <si>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</si>
  <si>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</si>
  <si>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</si>
  <si>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</si>
  <si>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</si>
  <si>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</si>
  <si>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</si>
  <si>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</si>
  <si>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</si>
  <si>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</si>
  <si>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</si>
  <si>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</si>
  <si>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</si>
  <si>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</si>
  <si>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</si>
  <si>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</si>
  <si>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</si>
  <si>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</si>
  <si>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</si>
  <si>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</si>
  <si>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</si>
  <si>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</si>
  <si>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</si>
  <si>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</si>
  <si>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</si>
  <si>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</si>
  <si>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</si>
  <si>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</si>
  <si>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</si>
  <si>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</si>
  <si>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</si>
  <si>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</si>
  <si>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</si>
  <si>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</si>
  <si>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</si>
  <si>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</si>
  <si>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</si>
  <si>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</si>
  <si>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</si>
  <si>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</si>
  <si>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</si>
  <si>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</si>
  <si>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</si>
  <si>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</si>
  <si>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</si>
  <si>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</si>
  <si>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</si>
  <si>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</si>
  <si>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</si>
  <si>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</si>
  <si>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</si>
  <si>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</si>
  <si>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</si>
  <si>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</si>
  <si>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</si>
  <si>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</si>
  <si>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</si>
  <si>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</si>
  <si>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</si>
  <si>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</si>
  <si>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</si>
  <si>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</si>
  <si>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</si>
  <si>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</si>
  <si>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</si>
  <si>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</si>
  <si>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</si>
  <si>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</si>
  <si>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</si>
  <si>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</si>
  <si>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</si>
  <si>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</si>
  <si>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</si>
  <si>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</si>
  <si>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</si>
  <si>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</si>
  <si>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</si>
  <si>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</si>
  <si>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</si>
  <si>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</si>
  <si>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</si>
  <si>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</si>
  <si>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</si>
  <si>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</si>
  <si>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</si>
  <si>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</si>
  <si>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</si>
  <si>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</si>
  <si>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</si>
  <si>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</si>
  <si>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</si>
  <si>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</si>
  <si>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</si>
  <si>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</si>
  <si>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</si>
  <si>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</si>
  <si>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</si>
  <si>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</si>
  <si>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</si>
  <si>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</si>
  <si>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</si>
  <si>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</si>
  <si>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</si>
  <si>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</si>
  <si>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</si>
  <si>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</si>
  <si>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</si>
  <si>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</si>
  <si>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</si>
  <si>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</si>
  <si>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</si>
  <si>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</si>
  <si>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</si>
  <si>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</si>
  <si>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</si>
  <si>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</si>
  <si>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</si>
  <si>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</si>
  <si>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</si>
  <si>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</si>
  <si>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</si>
  <si>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</si>
  <si>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</si>
  <si>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</si>
  <si>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</si>
  <si>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</si>
  <si>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</si>
  <si>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</si>
  <si>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</si>
  <si>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</si>
  <si>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</si>
  <si>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</si>
  <si>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</si>
  <si>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</si>
  <si>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</si>
  <si>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</si>
  <si>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</si>
  <si>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</si>
  <si>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</si>
  <si>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</si>
  <si>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</si>
  <si>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</si>
  <si>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</si>
  <si>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</si>
  <si>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</si>
  <si>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</si>
  <si>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</si>
  <si>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</si>
  <si>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</si>
  <si>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</si>
  <si>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</si>
  <si>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</si>
  <si>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</si>
  <si>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</si>
  <si>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</si>
  <si>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</si>
  <si>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</si>
  <si>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</si>
  <si>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</si>
  <si>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</si>
  <si>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</si>
  <si>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</si>
  <si>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</si>
  <si>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</si>
  <si>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</si>
  <si>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</si>
  <si>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</si>
  <si>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</si>
  <si>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</si>
  <si>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</si>
  <si>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</si>
  <si>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</si>
  <si>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</si>
  <si>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</si>
  <si>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</si>
  <si>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</si>
  <si>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</si>
  <si>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</si>
  <si>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</si>
  <si>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</si>
  <si>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</si>
  <si>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</si>
  <si>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</si>
  <si>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</si>
  <si>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</si>
  <si>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</si>
  <si>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</si>
  <si>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</si>
  <si>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</si>
  <si>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</si>
  <si>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</si>
  <si>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</si>
  <si>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</si>
  <si>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</si>
  <si>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</si>
  <si>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</si>
  <si>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</si>
  <si>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</si>
  <si>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</si>
  <si>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</si>
  <si>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</si>
  <si>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</si>
  <si>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</si>
  <si>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</si>
  <si>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</si>
  <si>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</si>
  <si>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</si>
  <si>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</si>
  <si>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</si>
  <si>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</si>
  <si>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</si>
  <si>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</si>
  <si>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</si>
  <si>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</si>
  <si>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</si>
  <si>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</si>
  <si>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</si>
  <si>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</si>
  <si>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</si>
  <si>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</si>
  <si>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</si>
  <si>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</si>
  <si>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</si>
  <si>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</si>
  <si>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</si>
  <si>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</si>
  <si>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</si>
  <si>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</si>
  <si>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</si>
  <si>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</si>
  <si>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</si>
  <si>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</si>
  <si>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</si>
  <si>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</si>
  <si>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</si>
  <si>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</si>
  <si>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</si>
  <si>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</si>
  <si>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</si>
  <si>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</si>
  <si>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</si>
  <si>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</si>
  <si>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</si>
  <si>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</si>
  <si>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</si>
  <si>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</si>
  <si>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</si>
  <si>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</si>
  <si>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</si>
  <si>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</si>
  <si>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</si>
  <si>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</si>
  <si>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</si>
  <si>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</si>
  <si>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</si>
  <si>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</si>
  <si>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</si>
  <si>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</si>
  <si>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</si>
  <si>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</si>
  <si>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</si>
  <si>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</si>
  <si>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</si>
  <si>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</si>
  <si>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</si>
  <si>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</si>
  <si>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</si>
  <si>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</si>
  <si>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</si>
  <si>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</si>
  <si>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</si>
  <si>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</si>
  <si>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</si>
  <si>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</si>
  <si>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</si>
  <si>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</si>
  <si>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</si>
  <si>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</si>
  <si>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</si>
  <si>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</si>
  <si>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</si>
  <si>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</si>
  <si>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</si>
  <si>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</si>
  <si>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</si>
  <si>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</si>
  <si>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</si>
  <si>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</si>
  <si>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</si>
  <si>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</si>
  <si>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</si>
  <si>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</si>
  <si>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</si>
  <si>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</si>
  <si>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</si>
  <si>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</si>
  <si>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</si>
  <si>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</si>
  <si>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</si>
  <si>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</si>
  <si>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</si>
  <si>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</si>
  <si>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</si>
  <si>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</si>
  <si>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</si>
  <si>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</si>
  <si>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</si>
  <si>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</si>
  <si>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</si>
  <si>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</si>
  <si>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</si>
  <si>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</si>
  <si>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</si>
  <si>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</si>
  <si>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</si>
  <si>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</si>
  <si>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</si>
  <si>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</si>
  <si>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</si>
  <si>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</si>
  <si>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</si>
  <si>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</si>
  <si>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</si>
  <si>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</si>
  <si>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</si>
  <si>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</si>
  <si>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</si>
  <si>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</si>
  <si>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</si>
  <si>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</si>
  <si>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</si>
  <si>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</si>
  <si>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</si>
  <si>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</si>
  <si>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</si>
  <si>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</si>
  <si>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</si>
  <si>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</si>
  <si>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</si>
  <si>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</si>
  <si>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</si>
  <si>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</si>
  <si>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</si>
  <si>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</si>
  <si>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</si>
  <si>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</si>
  <si>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</si>
  <si>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</si>
  <si>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</si>
  <si>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</si>
  <si>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</si>
  <si>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</si>
  <si>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</si>
  <si>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</si>
  <si>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</si>
  <si>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</si>
  <si>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</si>
  <si>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</si>
  <si>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</si>
  <si>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</si>
  <si>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</si>
  <si>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</si>
  <si>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</si>
  <si>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</si>
  <si>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</si>
  <si>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</si>
  <si>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</si>
  <si>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</si>
  <si>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</si>
  <si>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</si>
  <si>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</si>
  <si>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</si>
  <si>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</si>
  <si>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</si>
  <si>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</si>
  <si>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</si>
  <si>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</si>
  <si>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</si>
  <si>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</si>
  <si>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</si>
  <si>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</si>
  <si>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</si>
  <si>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</si>
  <si>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</si>
  <si>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</si>
  <si>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</si>
  <si>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</si>
  <si>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</si>
  <si>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</si>
  <si>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</si>
  <si>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</si>
  <si>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</si>
  <si>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</si>
  <si>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</si>
  <si>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</si>
  <si>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</si>
  <si>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</si>
  <si>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</si>
  <si>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</si>
  <si>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</si>
  <si>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</si>
  <si>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</si>
  <si>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</si>
  <si>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</si>
  <si>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</si>
  <si>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</si>
  <si>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</si>
  <si>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</si>
  <si>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</si>
  <si>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</si>
  <si>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</si>
  <si>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</si>
  <si>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</si>
  <si>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</si>
  <si>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</si>
  <si>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</si>
  <si>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</si>
  <si>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</si>
  <si>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</si>
  <si>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</si>
  <si>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</si>
  <si>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</si>
  <si>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</si>
  <si>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</si>
  <si>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</si>
  <si>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</si>
  <si>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</si>
  <si>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</si>
  <si>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</si>
  <si>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</si>
  <si>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</si>
  <si>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</si>
  <si>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</si>
  <si>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</si>
  <si>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</si>
  <si>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</si>
  <si>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</si>
  <si>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</si>
  <si>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</si>
  <si>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</si>
  <si>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</si>
  <si>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</si>
  <si>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</si>
  <si>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</si>
  <si>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</si>
  <si>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</si>
  <si>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</si>
  <si>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</si>
  <si>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</si>
  <si>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</si>
  <si>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</si>
  <si>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</si>
  <si>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</si>
  <si>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</si>
  <si>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</si>
  <si>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</si>
  <si>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</si>
  <si>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</si>
  <si>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</si>
  <si>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</si>
  <si>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</si>
  <si>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</si>
  <si>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</si>
  <si>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</si>
  <si>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</si>
  <si>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</si>
  <si>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</si>
  <si>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</si>
  <si>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</si>
  <si>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Daniel Callender</t>
  </si>
  <si>
    <t>5.2.1 v0.1</t>
  </si>
  <si>
    <t>Adding in Method Statement REQ IDs:-
METH005, ID-9600
METH001, ID-10039
METH007, ID-9763
METH007, ID-9833
METH010, ID-9753
METH010, ID-9756
METH010, ID-9764
METH010, ID-9897
METH010, ID-9897 
METH010, ID-9900</t>
  </si>
  <si>
    <t>Shaun MAgee</t>
  </si>
  <si>
    <t>5.2.1 v0.2</t>
  </si>
  <si>
    <t>Added New connection process as a pre req to be completed -  MPAN to be created and Supplier, MS &amp; DS appointed Meter Installed (if required)  and Energised prior to execution of test steps  Affects TC07 and TC08 only</t>
  </si>
  <si>
    <t>Dan Gee</t>
  </si>
  <si>
    <t>5.2.1 v0.3</t>
  </si>
  <si>
    <t>Merged Shared Steps</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</si>
  <si>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</si>
  <si>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</si>
  <si>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Dipali Bhavsar</t>
  </si>
  <si>
    <t>Added column "Test Case Version" in ST0090 Overview and TC01</t>
  </si>
  <si>
    <t>Suraj Kadam</t>
  </si>
  <si>
    <t>Replaced DIP response from "http 202 response from DIP" to "http 201 response from DIP" wherever needed</t>
  </si>
  <si>
    <t>Replaced DIP response from "http 202 response to DIP" to "http 201 response from DIP" in TC09 and TC10</t>
  </si>
  <si>
    <t>Bhavin Sikotra</t>
  </si>
  <si>
    <t>Removed REP-D0354 and REP-D0237, as per DIN-761</t>
  </si>
  <si>
    <t>Updated TC's for MDS &amp; VAS Requirements</t>
  </si>
  <si>
    <t>Updated TC's for II, SF, RF Settlement Runs</t>
  </si>
  <si>
    <t>Kevin Davis</t>
  </si>
  <si>
    <t xml:space="preserve">Updated to simplify representation of standard Settlement processing, i.e., IF-021 generation, LSS, MDS and VAS runs. </t>
  </si>
  <si>
    <t>Alan Younger</t>
  </si>
  <si>
    <t>Added Detailed data description tab.</t>
  </si>
  <si>
    <t>Updated to include (for TC01 v7.2)missing Data Service participants receiving PUB-040 and to include additional test cases TC02, TC03, TC04 and TC05 (v7.1 for each TC).</t>
  </si>
  <si>
    <t>Update for typo in TC04 (Step 4: SMSC should read SDSC)</t>
  </si>
  <si>
    <t>All testcase simplified (to remove any test steps related to execution and validation of MDM/VAS settlement runs. These test cases cover only the MDM Annual Consumption Calculation process.</t>
  </si>
  <si>
    <t>Updated for SRO Review Comments.</t>
  </si>
  <si>
    <t>TC01 (v7.4), TC02 (v7.4), TC03 (v7.4), TC04 (v7.4), TC05 (v7.4) Updated for new Business Requirement reference formats.</t>
  </si>
  <si>
    <t>TC01 (v7.4) updated to resolve requirements gap in respect of BR MHHSP-BRS008-MDS-35.</t>
  </si>
  <si>
    <t>SITFTS-ST0090</t>
  </si>
  <si>
    <t>Theme</t>
  </si>
  <si>
    <t>Settlement</t>
  </si>
  <si>
    <t>Scenario Title</t>
  </si>
  <si>
    <t xml:space="preserve">Annual Consumption  </t>
  </si>
  <si>
    <t xml:space="preserve">TC01 - 
Settling normally, Annual Consumption calculated once per month; following Settlement, Annual Consumption is calculated and reported to Participants via the IF-040; full spectrum coverage of:
1. Traditional Single MPAN  
2. Smart single MPAN 
3. Advanced Import MPAN
4. Advanced Export MPAN
5. Unmetered MPAN 
6. Traditional Single Multi-Rate MPAN (E7)
NOTE: TC01 MPAN Selection:
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it is acceptable for an MPAN to be selected that meets the criteria and for which a PUB-040 has previously been published, with that PUB-040 being used as retrospective test evidence.
Fwd dated new connections where meter is non-comms from the start; no actual consumption data is available and Annual Consumption is calculated using Default Data and reported to Participants via the IF-040:
TC02: Smart single 
NOTE: ST0090 TC02 has a pre-requisite test step in which SITFTS-0050 New Connection (test case ID: SITFTS-0050 TC01) must be executed. Where that test case is being executed during the current test cycle, it would be ideal if ST0090 TC02 were scheduled to be executed after the PUB-040 would be expected to have then been published. Retrospective test evidence is acceptable in this instance.
TC03: Advanced Single 
NOTE: ST0090 TC03 has a pre-requisite test step in which SITFTS-0050 New Connection (test case ID: SITFTS-0050 TC03) must be executed. Where that test case is being executed during the current test cycle, it would be ideal if ST0090 TC02 were scheduled to be executed after the PUB-040 would be expected to have then been published. Retrospective test evidence is acceptable in this instance.
De-energised MPANs, back-dated energisation; Annual Consumption is then calculated and reported to Participants via the IF-040:
TC04: Smart Single 
NOTE: ST0090 TC04 has a pre-requisite test step in which SITFTS-0280 Smart Credit MS Energisation (test case ID SITFTS-0280 - TC01) must be executed. Where that test case is being executed during the current test cycle, it would be ideal if ST0090 TC04 were scheduled to be executed after the PUB-040 would be expected to have then been published. Retrospective test evidence is acceptable in this instance.
TC05: Advanced Single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
Assumes the following Calendar Run is in operation with example dates:
</t>
  </si>
  <si>
    <t>Functional Category</t>
  </si>
  <si>
    <t>Functional Area 1</t>
  </si>
  <si>
    <t>Functional Area 2</t>
  </si>
  <si>
    <t>Creator</t>
  </si>
  <si>
    <t>Scenario size</t>
  </si>
  <si>
    <t>Large</t>
  </si>
  <si>
    <t>Design Document Ref</t>
  </si>
  <si>
    <t>Business Process</t>
  </si>
  <si>
    <t xml:space="preserve">BP005, BP019
</t>
  </si>
  <si>
    <t>Pre-Requisites TC01</t>
  </si>
  <si>
    <r>
      <rPr>
        <b/>
        <sz val="11"/>
        <color rgb="FF000000"/>
        <rFont val="Arial"/>
      </rPr>
      <t xml:space="preserve">Settlement Calendar
</t>
    </r>
    <r>
      <rPr>
        <sz val="9"/>
        <color rgb="FF000000"/>
        <rFont val="Arial"/>
      </rPr>
      <t xml:space="preserve">Test Settlement Calendar is fully operational for the UTC Settlement Day (s). 
</t>
    </r>
    <r>
      <rPr>
        <b/>
        <sz val="9"/>
        <color rgb="FF000000"/>
        <rFont val="Arial"/>
      </rPr>
      <t xml:space="preserve">Determine MPAN Annual Consumption Calculation Day of the Month
</t>
    </r>
    <r>
      <rPr>
        <sz val="9"/>
        <color rgb="FF000000"/>
        <rFont val="Arial"/>
      </rPr>
      <t xml:space="preserve">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respective Cohort MPANs be subjected to this MOD-28 process with those MPANs due for Annual Consumption calculation within the test execution window (and that meet the given criteris (see MPAN Data Check, below)) be selected for test execution.
</t>
    </r>
    <r>
      <rPr>
        <b/>
        <sz val="11"/>
        <color rgb="FF000000"/>
        <rFont val="Arial"/>
      </rPr>
      <t xml:space="preserve">MPAN Data
</t>
    </r>
    <r>
      <rPr>
        <sz val="9"/>
        <color rgb="FF000000"/>
        <rFont val="Arial"/>
      </rPr>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IF-021s have been accrued for the selected MPANs over a period of time to generate meaningful data to support the Annual Consumption covering a broad spectrum of Settlement Period Quality Indicators. 
</t>
    </r>
  </si>
  <si>
    <t>Pre-Requisites TC02</t>
  </si>
  <si>
    <r>
      <rPr>
        <b/>
        <sz val="9"/>
        <color rgb="FF000000"/>
        <rFont val="Arial"/>
      </rPr>
      <t xml:space="preserve">New Connection Creation Pre Req:
</t>
    </r>
    <r>
      <rPr>
        <sz val="9"/>
        <color rgb="FF000000"/>
        <rFont val="Arial"/>
      </rPr>
      <t xml:space="preserve">
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MPANs (Import and Export)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Linked Smart Meter has been non-communicating since the new connection so all consumption to date has been estimated.</t>
    </r>
  </si>
  <si>
    <t>Pre-Requisites TC03</t>
  </si>
  <si>
    <r>
      <rPr>
        <b/>
        <sz val="9"/>
        <color rgb="FF000000"/>
        <rFont val="Arial"/>
      </rPr>
      <t xml:space="preserve">New Connection Creation Pre Req:
</t>
    </r>
    <r>
      <rPr>
        <sz val="9"/>
        <color rgb="FF000000"/>
        <rFont val="Arial"/>
      </rPr>
      <t xml:space="preserve">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Advanced Meter has been non-communicating since the new connection so all consumption to date has been estimated.</t>
    </r>
  </si>
  <si>
    <t>Pre-Requisites TC04</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</si>
  <si>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r>
    <r>
      <rPr>
        <b/>
        <sz val="9"/>
        <color rgb="FF000000"/>
        <rFont val="Arial"/>
      </rPr>
      <t xml:space="preserve">Pre Requisite: MPAN is Energised. Test Case SITFTS-0280 Smart Credit MS Energisation (test case ID SITFTS-0280 - TC01)
SUPC to initiate the Energisation functionality.
SDSC to capture the required test evidence.
Energisation Effective Date to be back-dated.
</t>
    </r>
    <r>
      <rPr>
        <sz val="9"/>
        <color rgb="FF000000"/>
        <rFont val="Arial"/>
      </rPr>
      <t xml:space="preserve">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t>
    </r>
  </si>
  <si>
    <t>Pre-Requisites TC05</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</si>
  <si>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
Pre Requisite: MPAN is Energised. Test Case SITFTS-0280 - Advanced LDSO Energisation (test case ID SITFTS-0280 - TC04)
SUPC to initiate the Energisation functionality.
ADSC to capture the required test evidence.
Energisation Effective Date to be back-dated.
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t>
    </r>
  </si>
  <si>
    <t>Boundaries</t>
  </si>
  <si>
    <t>Processing ends when the Annual Consumption has been received by participants</t>
  </si>
  <si>
    <t>Test Case Variables</t>
  </si>
  <si>
    <t>TC01 - Annual Consumption Calculation covering:
(1) Traditional, single MPAN   
(2) Smart, single MPAN
(3) Advanced, Import MPAN 
(4) Advanced, Export MPAN 
(5) Unmetered, single MPAN 
(6) Traditional (E7), single MPAN 
TC02 - Annual Consumption Calculation covering: New Connection, Smart single MPANs
TC03 - Annual Consumption Calculation covering: New Connection Advanced single MPAN
TC04 - Annual Consumption Calculation covering: Energisation of Smart single MPAN
TC05 - Annual Consumption Calculation covering: Energisation of Advanced single MPAN</t>
  </si>
  <si>
    <t>Below is a list of all associated test cases to this scenario.</t>
  </si>
  <si>
    <t>Test Case Link</t>
  </si>
  <si>
    <t>Test Case Version</t>
  </si>
  <si>
    <t xml:space="preserve">Test Data Requirements </t>
  </si>
  <si>
    <t>MPAN Type</t>
  </si>
  <si>
    <t>Effective time</t>
  </si>
  <si>
    <t>ST0090 TC01</t>
  </si>
  <si>
    <t>ST0090 - Annual Consumption</t>
  </si>
  <si>
    <t>ST0090 - TC01</t>
  </si>
  <si>
    <r>
      <rPr>
        <strike/>
        <sz val="10"/>
        <color rgb="FFFF0000"/>
        <rFont val="Calibri"/>
      </rPr>
      <t>7.3</t>
    </r>
    <r>
      <rPr>
        <sz val="10"/>
        <color rgb="FFFF0000"/>
        <rFont val="Calibri"/>
      </rPr>
      <t xml:space="preserve"> 7.4</t>
    </r>
  </si>
  <si>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t>
  </si>
  <si>
    <t>Smart, Advanced, Traditional, Unmetered</t>
  </si>
  <si>
    <t>(1) Traditional, single MPAN
(2) Smart, single MPAN
(3) Advanced, Import MPAN 
(4) Advanced, Export MPAN
(5) Unmetered, single MPAN
(6) Traditional (E7), single MPAN</t>
  </si>
  <si>
    <t xml:space="preserve">UTC Settlement Day [D]
</t>
  </si>
  <si>
    <t>ST0090 TC02</t>
  </si>
  <si>
    <t>ST0090 - New Connection Smart Single AC</t>
  </si>
  <si>
    <t>ST0090 - TC02</t>
  </si>
  <si>
    <t xml:space="preserve">Smart single MPAN, forward-dated New Connection (as per DES138 data specification) where meter is non-comms from the start  </t>
  </si>
  <si>
    <t>Smart Meter</t>
  </si>
  <si>
    <t>Single</t>
  </si>
  <si>
    <t>ST0090 TC03</t>
  </si>
  <si>
    <t>ST0090 - New Connection Advanced Single AC</t>
  </si>
  <si>
    <t>ST0090 - TC03</t>
  </si>
  <si>
    <t xml:space="preserve">Advanced Single MPAN, forward-dated New Connection (as per DES138 data specification) where meter is non-comms from the start  </t>
  </si>
  <si>
    <t>Advanced Meter</t>
  </si>
  <si>
    <t>ST0090 TC04</t>
  </si>
  <si>
    <t>ST0090 - Energised Smart Single AC</t>
  </si>
  <si>
    <t>ST0090 - TC04</t>
  </si>
  <si>
    <t>Smart Single MPAN de-energised, back-dated Energisation (as per DES138 data specification) where Annual Consumption is then calculated once per month</t>
  </si>
  <si>
    <t>ST0090 TC05</t>
  </si>
  <si>
    <t>ST0090 - Energised Advanced Single AC</t>
  </si>
  <si>
    <t>ST0090 - TC05</t>
  </si>
  <si>
    <t>Advanced Single MPAN de-energised, back-dated Energisation (as per DES138 data specification) where Annual Consumption is then calculated once per month</t>
  </si>
  <si>
    <t>MPAN Coverage Categories</t>
  </si>
  <si>
    <t>Additional MPAN Data Requirements</t>
  </si>
  <si>
    <t>MPAN Mapping</t>
  </si>
  <si>
    <t>TC01</t>
  </si>
  <si>
    <t>Traditional Single</t>
  </si>
  <si>
    <t xml:space="preserve">(1) Traditional, single MPAN migrated/flagged as migrated annual consumption  
</t>
  </si>
  <si>
    <t>T001</t>
  </si>
  <si>
    <t>Smart Single</t>
  </si>
  <si>
    <t>(2) Smart, single MPAN migrated/flagged as migrated annual consumption</t>
  </si>
  <si>
    <t>S001</t>
  </si>
  <si>
    <t>Advanced Single - Import</t>
  </si>
  <si>
    <t>(3) Advanced, Import MPAN migrated/flagged as migrated annual consumption</t>
  </si>
  <si>
    <t>A008</t>
  </si>
  <si>
    <t>Advanced Single - Export</t>
  </si>
  <si>
    <t>(4) Advanced, Export MPAN migrated/flagged as migrated annual consumption</t>
  </si>
  <si>
    <t>A002</t>
  </si>
  <si>
    <t>Unmetered Single</t>
  </si>
  <si>
    <t>(5) Unmetered, single MPAN migrated/flagged as migrated annual consumption</t>
  </si>
  <si>
    <t>U001</t>
  </si>
  <si>
    <t>(6) Traditional (E7), single MPAN migrated/flagged as migrated annual consumption</t>
  </si>
  <si>
    <t>T003/T004</t>
  </si>
  <si>
    <t>TC02</t>
  </si>
  <si>
    <t>Smart single</t>
  </si>
  <si>
    <t>(1) Smart, single MPAN Import migrated/flagged as migrated annual consumption</t>
  </si>
  <si>
    <t>New Connection</t>
  </si>
  <si>
    <t>TC03</t>
  </si>
  <si>
    <t>Advanced Single</t>
  </si>
  <si>
    <t>(1) Advanced, singlet MPAN migrated/flagged as migrated annual consumption</t>
  </si>
  <si>
    <t>TC04</t>
  </si>
  <si>
    <t>(1) Smart single MPAN, de-energised migrated/flagged as migrated annual consumption</t>
  </si>
  <si>
    <t>TC05</t>
  </si>
  <si>
    <t>(1) Advanced single MPAN, de-energised migrated/flagged as migrated annual consumption</t>
  </si>
  <si>
    <t>A006</t>
  </si>
  <si>
    <t>Settling normally; Annual Consumption calculated monthly.</t>
  </si>
  <si>
    <t>IF-021s have been accrued for the selected MPANs over a period of time to generate meaningful data to support the Annual Consumption covering a broad spectrum of Settlement Period Quality Indicators.</t>
  </si>
  <si>
    <t>Test Case version</t>
  </si>
  <si>
    <r>
      <rPr>
        <strike/>
        <sz val="9"/>
        <color rgb="FFFF0000"/>
        <rFont val="Arial"/>
      </rPr>
      <t>7.3</t>
    </r>
    <r>
      <rPr>
        <sz val="9"/>
        <color rgb="FFFF0000"/>
        <rFont val="Arial"/>
      </rPr>
      <t xml:space="preserve"> 7.4</t>
    </r>
  </si>
  <si>
    <t>Traditional
Smart
Advanced, Import 
Advanced, Export
Unmetered
Traditional (E7)</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</si>
  <si>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</si>
  <si>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</si>
  <si>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</si>
  <si>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</si>
  <si>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</si>
  <si>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</si>
  <si>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</si>
  <si>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</si>
  <si>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</si>
  <si>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</si>
  <si>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</si>
  <si>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</si>
  <si>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</si>
  <si>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t xml:space="preserve">Test Settlement Calendar is fully operational for the UTC Settlement Day (s). </t>
  </si>
  <si>
    <t>N</t>
  </si>
  <si>
    <t>MPAN Selection</t>
  </si>
  <si>
    <t xml:space="preserve">2 Pre-Req </t>
  </si>
  <si>
    <t>ADSC, SDSC, UMSDS</t>
  </si>
  <si>
    <r>
      <rPr>
        <b/>
        <sz val="10"/>
        <color rgb="FF000000"/>
        <rFont val="Calibri"/>
      </rPr>
      <t xml:space="preserve">MPAN Selection:
</t>
    </r>
    <r>
      <rPr>
        <sz val="10"/>
        <color rgb="FF000000"/>
        <rFont val="Calibri"/>
      </rPr>
      <t xml:space="preserve">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t>
    </r>
    <r>
      <rPr>
        <b/>
        <sz val="10"/>
        <color rgb="FF000000"/>
        <rFont val="Calibri"/>
      </rPr>
      <t>MPAN Tracker tool</t>
    </r>
    <r>
      <rPr>
        <sz val="10"/>
        <color rgb="FF000000"/>
        <rFont val="Calibri"/>
      </rPr>
      <t xml:space="preserve">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t>
    </r>
    <r>
      <rPr>
        <b/>
        <sz val="10"/>
        <color rgb="FF000000"/>
        <rFont val="Calibri"/>
      </rPr>
      <t>it is acceptable</t>
    </r>
    <r>
      <rPr>
        <sz val="10"/>
        <color rgb="FF000000"/>
        <rFont val="Calibri"/>
      </rPr>
      <t xml:space="preserve"> for an MPAN to be selected that meets the criteria and for which a </t>
    </r>
    <r>
      <rPr>
        <b/>
        <sz val="10"/>
        <color rgb="FF000000"/>
        <rFont val="Calibri"/>
      </rPr>
      <t>PUB-040 has previously been published</t>
    </r>
    <r>
      <rPr>
        <sz val="10"/>
        <color rgb="FF000000"/>
        <rFont val="Calibri"/>
      </rPr>
      <t>, with that PUB-040 being used as retrospective test evidence.</t>
    </r>
  </si>
  <si>
    <t>MPAN Data Check</t>
  </si>
  <si>
    <t xml:space="preserve">3 Pre-Req </t>
  </si>
  <si>
    <r>
      <t xml:space="preserve">Required MPAN criteria in base load data:
(1) Traditional, single MPAN migrated/flagged as migrated annual consumption  </t>
    </r>
    <r>
      <rPr>
        <b/>
        <sz val="10"/>
        <color rgb="FF000000"/>
        <rFont val="Calibri"/>
      </rPr>
      <t xml:space="preserve">(MPAN Selected: T001)
</t>
    </r>
    <r>
      <rPr>
        <sz val="10"/>
        <color rgb="FF000000"/>
        <rFont val="Calibri"/>
      </rPr>
      <t xml:space="preserve">(2) Smart, single MPAN migrated/flagged as migrated annual consumption </t>
    </r>
    <r>
      <rPr>
        <b/>
        <sz val="10"/>
        <color rgb="FF000000"/>
        <rFont val="Calibri"/>
      </rPr>
      <t xml:space="preserve">(MPAN Selected: S001)
</t>
    </r>
    <r>
      <rPr>
        <sz val="10"/>
        <color rgb="FF000000"/>
        <rFont val="Calibri"/>
      </rPr>
      <t xml:space="preserve">(3) Advanced, Import MPAN migrated/flagged as migrated annual consumption  </t>
    </r>
    <r>
      <rPr>
        <b/>
        <sz val="10"/>
        <color rgb="FF000000"/>
        <rFont val="Calibri"/>
      </rPr>
      <t xml:space="preserve">(MPAN Selected:  A008)
</t>
    </r>
    <r>
      <rPr>
        <sz val="10"/>
        <color rgb="FF000000"/>
        <rFont val="Calibri"/>
      </rPr>
      <t xml:space="preserve">(4) Advanced, Export MPAN migrated/flagged as migrated annual consumption </t>
    </r>
    <r>
      <rPr>
        <b/>
        <sz val="10"/>
        <color rgb="FF000000"/>
        <rFont val="Calibri"/>
      </rPr>
      <t xml:space="preserve">(MPAN Selected: A002)
</t>
    </r>
    <r>
      <rPr>
        <sz val="10"/>
        <color rgb="FF000000"/>
        <rFont val="Calibri"/>
      </rPr>
      <t xml:space="preserve">(5) Unmetered, single MPAN migrated/flagged as migrated annual consumption </t>
    </r>
    <r>
      <rPr>
        <b/>
        <sz val="10"/>
        <color rgb="FF000000"/>
        <rFont val="Calibri"/>
      </rPr>
      <t xml:space="preserve">(MPAN Selected: U001)
</t>
    </r>
    <r>
      <rPr>
        <sz val="10"/>
        <color rgb="FF000000"/>
        <rFont val="Calibri"/>
      </rPr>
      <t xml:space="preserve">(6) Traditional (E7), single MPAN migrated/flagged as migrated annual consumption </t>
    </r>
    <r>
      <rPr>
        <b/>
        <sz val="10"/>
        <color rgb="FF000000"/>
        <rFont val="Calibri"/>
      </rPr>
      <t xml:space="preserve">(T003 / T004)
</t>
    </r>
    <r>
      <rPr>
        <sz val="10"/>
        <color rgb="FF000000"/>
        <rFont val="Calibri"/>
      </rPr>
      <t xml:space="preserve">IF-021s have been accrued for the selected MPANs over a period of time to generate meaningful data to support the Annual Consumption covering a broad spectrum of Settlement Period Quality Indicators. 
</t>
    </r>
  </si>
  <si>
    <t>Load Shaping Data Check</t>
  </si>
  <si>
    <t>4 Pre-Req</t>
  </si>
  <si>
    <t>METH005, ID-9600
METH001, ID-10039</t>
  </si>
  <si>
    <t>Test data set employed in Load Shaping across the Settlement Runs supports the downstream processing requirements.
Note: Annual Load Shape Total is used by MDS in calculating Annual Consumption</t>
  </si>
  <si>
    <t>MDS runs the Annual Consumption calculations for the respective test subject MPANs</t>
  </si>
  <si>
    <t>BP019</t>
  </si>
  <si>
    <r>
      <rPr>
        <strike/>
        <sz val="10"/>
        <color rgb="FFFF0000"/>
        <rFont val="Calibri"/>
      </rPr>
      <t xml:space="preserve">MHHS-BR-AC-001
MHHS-BR-AC-002
MHHSP-36
</t>
    </r>
    <r>
      <rPr>
        <sz val="10"/>
        <color rgb="FFFF0000"/>
        <rFont val="Calibri"/>
      </rPr>
      <t xml:space="preserve">MHHSP-BRS012-MDS-BR-AC-001,
MHHSP-BRS012-MDS-BR-AC-002,
MHHSP-BRS008-MDS-35,
MHHSP-BRS008-MDS-36
</t>
    </r>
    <r>
      <rPr>
        <sz val="10"/>
        <color rgb="FF000000"/>
        <rFont val="Calibri"/>
      </rPr>
      <t xml:space="preserve">METH010, ID-9753
METH010, ID-9756
METH010, ID-9897 </t>
    </r>
  </si>
  <si>
    <t>MDS</t>
  </si>
  <si>
    <t>MDS runs the Annual Consumption Calculations for the scheduled MPANs</t>
  </si>
  <si>
    <t>Helix validates Annual Consumption (IF-040) values</t>
  </si>
  <si>
    <t>MHHSP-BRS008-MDS-35,
MHHSP-BRS008-MDS-36</t>
  </si>
  <si>
    <t>Helix</t>
  </si>
  <si>
    <t>For the Traditional, single MPAN, Central Systems (Helix) shall:
1. Validate Annual Consumption Totals;
2 Validate Annual Consumption Quality Indicator parameters;
3. Verify that the Annual Consumption calculation was carried out for the respective MPAN on the correct day.</t>
  </si>
  <si>
    <t xml:space="preserve">Central Systems (Helix) validates the Annual Consumption totals and Quality Indicator parameters; captures test evidence and logs
</t>
  </si>
  <si>
    <t>Y</t>
  </si>
  <si>
    <t>For the Smart, single MPAN, Central Systems (Helix) shall:
1. Validate Annual Consumption Totals;
2 Validate Annual Consumption Quality Indicator parameters;
3. Verify that the Annual Consumption calculation was carried out for the respective MPAN on the correct day.</t>
  </si>
  <si>
    <t>For the Advanced Import MPAN, Central Systems (Helix) shall:
1. Validate Annual Consumption Totals;
2 Validate Annual Consumption Quality Indicator parameters;
3. Verify that the Annual Consumption calculation was carried out for the respective MPAN on the correct day.</t>
  </si>
  <si>
    <t>For the Advanced Export MPAN, Central Systems (Helix) shall:
1. Validate Annual Consumption Totals;
2 Validate Annual Consumption Quality Indicator parameters;
3. Verify that the Annual Consumption calculation was carried out for the respective MPAN on the correct day.</t>
  </si>
  <si>
    <t>For the Unmetered, single MPAN, Central Systems (Helix) shall:
1. Validate Annual Consumption Totals;
2 Validate Annual Consumption Quality Indicator parameters;
3. Verify that the Annual Consumption calculation was carried out for the respective MPAN on the correct day.</t>
  </si>
  <si>
    <t>For the Traditional (E7) single MPAN, Central Systems (Helix) shall:
1. Validate Annual Consumption Totals;
2 Validate Annual Consumption Quality Indicator parameters;
3. Verify that the Annual Consumption calculation was carried out for the respective MPAN on the correct day.</t>
  </si>
  <si>
    <t>BP005</t>
  </si>
  <si>
    <r>
      <rPr>
        <strike/>
        <sz val="10"/>
        <color rgb="FFFF0000"/>
        <rFont val="Calibri"/>
      </rPr>
      <t xml:space="preserve">MHHS-BR-AC-001
MHHS-BR-AC-002
MHHSP-37
</t>
    </r>
    <r>
      <rPr>
        <sz val="10"/>
        <color rgb="FFFF0000"/>
        <rFont val="Calibri"/>
      </rPr>
      <t xml:space="preserve">MHHSP-BRS012-MDS-BR-AC-001
MHHSP-BRS012-MDS-BR-AC-002
MHHSP-BRS008-MDS-37
</t>
    </r>
    <r>
      <rPr>
        <sz val="10"/>
        <color rgb="FF000000"/>
        <rFont val="Calibri"/>
      </rPr>
      <t>METH010, ID-9900
MHHS-BR-AC-010</t>
    </r>
  </si>
  <si>
    <t>IF-040</t>
  </si>
  <si>
    <t>[AnnualConsumption]</t>
  </si>
  <si>
    <t>MDS sends the IF-040 Notifications of [Calculated] Annual Consumption to the DIP</t>
  </si>
  <si>
    <t>http 201 response from DIP</t>
  </si>
  <si>
    <t>410
420</t>
  </si>
  <si>
    <r>
      <rPr>
        <strike/>
        <sz val="10"/>
        <color rgb="FFFF0000"/>
        <rFont val="Calibri"/>
      </rPr>
      <t xml:space="preserve">MHHS-BR-AC-003
</t>
    </r>
    <r>
      <rPr>
        <sz val="10"/>
        <color rgb="FFFF0000"/>
        <rFont val="Calibri"/>
      </rPr>
      <t>MHHSP-BRS012-MDS-BR-AC-003
MHHSP-BRS012-EES-BR-AC-010</t>
    </r>
  </si>
  <si>
    <t>PUB-040</t>
  </si>
  <si>
    <t>SUPC, SDSC, ADSC, UMSDS, LDSO,  EES</t>
  </si>
  <si>
    <t>DIP sends the PUB-040 notifications to Supplier, Data Services, LDSO EES</t>
  </si>
  <si>
    <r>
      <rPr>
        <strike/>
        <sz val="10"/>
        <color rgb="FFFF0000"/>
        <rFont val="Calibri"/>
      </rPr>
      <t xml:space="preserve">MHHS-BR-AC-008
</t>
    </r>
    <r>
      <rPr>
        <sz val="10"/>
        <color rgb="FFFF0000"/>
        <rFont val="Calibri"/>
      </rPr>
      <t xml:space="preserve">MHHSP-BRS012-Supplier-BR-AC-008
</t>
    </r>
  </si>
  <si>
    <t xml:space="preserve">SUPC </t>
  </si>
  <si>
    <t>Supplier receives PUB-040 in respect of the Traditional, single MPAN</t>
  </si>
  <si>
    <r>
      <t xml:space="preserve">1. Supplier receives PUB-040 Notification of [Calculated] Annual Consumption with all relevant information to confirm Annual Consumption.
2. Confirms that the in-scope MPAN is present with the correct Quality indicator; referencing the </t>
    </r>
    <r>
      <rPr>
        <i/>
        <sz val="10"/>
        <color rgb="FF000000"/>
        <rFont val="Calibri"/>
      </rPr>
      <t>Expected Results</t>
    </r>
    <r>
      <rPr>
        <sz val="10"/>
        <color rgb="FF000000"/>
        <rFont val="Calibri"/>
      </rPr>
      <t xml:space="preserve"> provided by Central Systems.
3. Confirms successful updates on downstream systems. 
4. Capture test evidence in the form of logs / screenshots from downstream systems/apps</t>
    </r>
  </si>
  <si>
    <t>Supplier receives PUB-040 in respect of the Smart, single MPAN</t>
  </si>
  <si>
    <t>Supplier receives PUB-040 in respect of the Advanced, Import MPAN</t>
  </si>
  <si>
    <t>Supplier receives PUB-040 in respect of the Advanced, Export MPAN</t>
  </si>
  <si>
    <t>Supplier receives PUB-040 in respect of the Unmetered, single MPAN</t>
  </si>
  <si>
    <t>Supplier receives PUB-040 in respect of the Traditional (E7), single MPAN</t>
  </si>
  <si>
    <r>
      <rPr>
        <strike/>
        <sz val="10"/>
        <color rgb="FFFF0000"/>
        <rFont val="Calibri"/>
      </rPr>
      <t xml:space="preserve">MHHS-BR-AC-004
</t>
    </r>
    <r>
      <rPr>
        <sz val="10"/>
        <color rgb="FFFF0000"/>
        <rFont val="Calibri"/>
      </rPr>
      <t>MHHSP-BRS012-ADS-SDS-BR-AC-004</t>
    </r>
  </si>
  <si>
    <t>SDSC</t>
  </si>
  <si>
    <t>Data Service receives PUB-040 in respect of the Traditional single MPAN</t>
  </si>
  <si>
    <t>1. Data Service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</si>
  <si>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Data Service receives PUB-040 in respect of the Smart, single MPAN</t>
  </si>
  <si>
    <t>1. Data Service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</si>
  <si>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Data Service receives PUB-040 in respect of the Traditional (E7), single MPAN</t>
  </si>
  <si>
    <t>ADSC</t>
  </si>
  <si>
    <t>Data Service receives PUB-040 in respect of the Advanced, Import MPAN</t>
  </si>
  <si>
    <t>Data Service receives PUB-040 in respect of the Advanced, Export MPAN</t>
  </si>
  <si>
    <t>UMSDS</t>
  </si>
  <si>
    <t>Data Service receives PUB-040 in respect of the Unmetered, single MPAN</t>
  </si>
  <si>
    <r>
      <rPr>
        <strike/>
        <sz val="10"/>
        <color rgb="FFFF0000"/>
        <rFont val="Calibri"/>
      </rPr>
      <t xml:space="preserve">MHHS-BR-AC-009
</t>
    </r>
    <r>
      <rPr>
        <sz val="10"/>
        <color rgb="FFFF0000"/>
        <rFont val="Calibri"/>
      </rPr>
      <t>MHHSP-BRS012-LDSO-BR-AC-009</t>
    </r>
  </si>
  <si>
    <t>LDSO receives PUB-040 in respect of the Traditional, single MPAN</t>
  </si>
  <si>
    <t>1. LDSO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</si>
  <si>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LDSO receives PUB-040 in respect of the Smart, single MPAN</t>
  </si>
  <si>
    <t>1. LDSO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</si>
  <si>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LDSO receives PUB-040 in respect of the Advanced, Import MPAN</t>
  </si>
  <si>
    <t>LDSO receives PUB-040 in respect of the Advanced, Export MPAN</t>
  </si>
  <si>
    <t>LDSO receives PUB-040 in respect of the Unmetered, single MPAN</t>
  </si>
  <si>
    <t>LDSO receives PUB-040 in respect of the Traditional (E7), single MPAN</t>
  </si>
  <si>
    <r>
      <rPr>
        <strike/>
        <sz val="10"/>
        <color rgb="FFFF0000"/>
        <rFont val="Calibri"/>
      </rPr>
      <t xml:space="preserve">MHHS-BR-AC-009
</t>
    </r>
    <r>
      <rPr>
        <sz val="10"/>
        <color rgb="FFFF0000"/>
        <rFont val="Calibri"/>
      </rPr>
      <t>MHHSP-BRS006-EES (ECOES)-BR-EES-016-3</t>
    </r>
  </si>
  <si>
    <t>EES receives PUB-040 in respect of the Traditional, single MPAN</t>
  </si>
  <si>
    <t>EES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</si>
  <si>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 in respect of the Smart, single MPAN</t>
  </si>
  <si>
    <t>EES receives PUB-040 in respect of the Advanced, Import MPAN</t>
  </si>
  <si>
    <t>EES receives PUB-040 in respect of the Advanced, Export MPAN</t>
  </si>
  <si>
    <t>EES receives PUB-040 in respect of the Unmetered, single MPAN</t>
  </si>
  <si>
    <t xml:space="preserve">Smart Meter
</t>
  </si>
  <si>
    <t xml:space="preserve">Smart single
</t>
  </si>
  <si>
    <t>ST0090 - New Connection Smart single AC</t>
  </si>
  <si>
    <t xml:space="preserve">New Connection Creation Pre Req:
MHHS-DEL1757 SITFTS-0050 New Connection (test case ID SITFTS-0050 TC01)
</t>
  </si>
  <si>
    <t xml:space="preserve">1 Pre-Req </t>
  </si>
  <si>
    <t>New Connection Creation Pre Req</t>
  </si>
  <si>
    <r>
      <rPr>
        <b/>
        <sz val="10"/>
        <color rgb="FF000000"/>
        <rFont val="Calibri"/>
      </rPr>
      <t xml:space="preserve">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t>
    </r>
    <r>
      <rPr>
        <sz val="10"/>
        <color rgb="FF000000"/>
        <rFont val="Calibri"/>
      </rPr>
      <t xml:space="preserve">NOTE: This test case is a pre-requisite to the running of ST0090 - TC02.
</t>
    </r>
    <r>
      <rPr>
        <b/>
        <sz val="10"/>
        <color rgb="FF000000"/>
        <rFont val="Calibri"/>
      </rPr>
      <t>It is acceptable for an MPAN to be selected for this test that meets the criteria, has been created via the above pre-req test case and for which PUB-040 messages have been previously created. Those retrospective PUB-040 messages may be used as test evidence.</t>
    </r>
  </si>
  <si>
    <t>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t>
  </si>
  <si>
    <t>Non-Comms Meter requires estimation from New Connection onwards</t>
  </si>
  <si>
    <t>The Smart Meter has been non-communicating since the new connection so all consumption to date has been estimated.</t>
  </si>
  <si>
    <t>On the Scheduled AC Calculation day, MDS runs the AC calculations for the scheduled MPANs</t>
  </si>
  <si>
    <r>
      <rPr>
        <strike/>
        <sz val="10"/>
        <color rgb="FFFF0000"/>
        <rFont val="Calibri"/>
      </rPr>
      <t xml:space="preserve">MHHS-BR-AC-001
MHHS-BR-AC-002
MHHSP-36
</t>
    </r>
    <r>
      <rPr>
        <sz val="10"/>
        <color rgb="FFFF0000"/>
        <rFont val="Calibri"/>
      </rPr>
      <t xml:space="preserve">MHHSP-BRS012-MDS-BR-AC-001
MHHSP-BRS012-MDS-BR-AC-002
MHHSP-BRS008-MDS-35,
MHHSP-BRS008-MDS-36
</t>
    </r>
    <r>
      <rPr>
        <sz val="10"/>
        <color rgb="FF000000"/>
        <rFont val="Calibri"/>
      </rPr>
      <t xml:space="preserve">METH010, ID-9753
METH010, ID-9756
METH010, ID-9897 </t>
    </r>
  </si>
  <si>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new connection.</t>
  </si>
  <si>
    <r>
      <rPr>
        <strike/>
        <sz val="10"/>
        <color rgb="FFFF0000"/>
        <rFont val="Calibri"/>
      </rPr>
      <t xml:space="preserve">MHHS-BR-AC-001
MHHS-BR-AC-002
MHHSP-37
</t>
    </r>
    <r>
      <rPr>
        <sz val="10"/>
        <color rgb="FFFF0000"/>
        <rFont val="Calibri"/>
      </rPr>
      <t xml:space="preserve">MHHSP-BRS012-MDS-BR-AC-001
MHHSP-BRS012-MDS-BR-AC-002
MHHSP-BRS008-MDS-37
</t>
    </r>
    <r>
      <rPr>
        <sz val="10"/>
        <color rgb="FF000000"/>
        <rFont val="Calibri"/>
      </rPr>
      <t>METH010, ID-9900</t>
    </r>
  </si>
  <si>
    <t>MDS sends the IF-040 Notification of [Calculated] Annual Consumption to the DIP</t>
  </si>
  <si>
    <t>SUPC, SDSC,LDSO, EES</t>
  </si>
  <si>
    <t>DIP sends the PUB-040 to Supplier, Data Service, LDSO and EES</t>
  </si>
  <si>
    <t>Supplier receives PUB-040</t>
  </si>
  <si>
    <t>Supplier receives PUB-040 Notification of [Calculated] Annual Consumption with all relevant information to confirm Annual Consumption.
Confirms successful updates on downstream systems. 
Capture test evidence in the form of logs / screenshots from downstream systems/apps</t>
  </si>
  <si>
    <t>Data Service receives PUB-040</t>
  </si>
  <si>
    <t>Data Service receives PUB-040 Notification of [Calculated] Annual Consumption with all relevant information to confirm Annual Consumption.
Confirms successful updates on downstream systems. 
Capture test evidence in the form of logs / screenshots from downstream systems/apps</t>
  </si>
  <si>
    <t>LDSO receives PUB-040</t>
  </si>
  <si>
    <t>LDSO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</si>
  <si>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t>
  </si>
  <si>
    <t>ST0090 - NC Adv Single AC</t>
  </si>
  <si>
    <t>New Connection Creation Pre Req:
MHHS-DEL1757 SITFTS-0050 New Connection (Test Case ID SITFTS-0050 TC03)</t>
  </si>
  <si>
    <t>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This test case is a pre-requisite to the running of ST0090 - TC03.
It is acceptable for an MPAN to be selected for this test that meets the criteria, has been created via the above pre-req test case and for which PUB-040 messages have been previously created. Those retrospective PUB-040 messages may be used as test evidence.</t>
  </si>
  <si>
    <t xml:space="preserve">METH005, ID-9600
 </t>
  </si>
  <si>
    <t>The Advanced Meter has been non-communicating since the new connection so all consumption to date has been estimated.</t>
  </si>
  <si>
    <t>SUPC, ADSC,LDSO, EES</t>
  </si>
  <si>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</si>
  <si>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</si>
  <si>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
Pre Requisite: MPAN is Energised. Test Case SITFTS-0280 Smart Credit MS Energisation (test case ID SITFTS-0280 - TC01)
SUPC to initiate the Energisation functionality.
SDSC to capture the required test evidence.
Energisation Effective Date to be back-dated.</t>
  </si>
  <si>
    <t>SUPC, SDSC</t>
  </si>
  <si>
    <t>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1: This test case is a pre-req to ST0090 TC04 and, where it is being executed during the current test cycle, it would be ideal if ST0090 TC04 were scheduled to be executed after the PUB-040 would be expected to have been published. Retrospective test evidence is acceptable in this instance.</t>
  </si>
  <si>
    <t>MPAN energised successfully with SDSC capturing test evidence (screenshot of PUB-008</t>
  </si>
  <si>
    <t>Y (PUB-008 Only)</t>
  </si>
  <si>
    <t xml:space="preserve">Energised Meter Reading  
  </t>
  </si>
  <si>
    <t>Data Provisioning</t>
  </si>
  <si>
    <r>
      <rPr>
        <b/>
        <u/>
        <sz val="10"/>
        <color rgb="FF000000"/>
        <rFont val="Calibri"/>
      </rPr>
      <t xml:space="preserve">Data Payload
</t>
    </r>
    <r>
      <rPr>
        <sz val="10"/>
        <color rgb="FF000000"/>
        <rFont val="Calibri"/>
      </rPr>
      <t>The Data Service generates a Data Payload that represents the Reading  received for the Smart MPAN  dated [D-1] .
The Data Payload Reading  is generated as an IF-041 where Event Code = [ReadingEnergisationChg]</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</si>
  <si>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</si>
  <si>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IF_021 Messages for historic UTC Settlement Data.</t>
  </si>
  <si>
    <t>METH001, ID-9273
METH001, ID-9051
METH001, ID-9098</t>
  </si>
  <si>
    <t>Data Collection</t>
  </si>
  <si>
    <t xml:space="preserve"> </t>
  </si>
  <si>
    <t xml:space="preserve">Following the receipt of the Energisation Read this read is used by the Data Service  to re-calculate historic UTC Settlement Data and pass this to Settlement for processing.
Complete Set of IF-021 UTC Settlement Period Consumption Data is expected for the  MPAN with no gaps in data where Settlement Period Quality Indicator indicates the IF-021 Data is Estimated
</t>
  </si>
  <si>
    <t xml:space="preserve">On the Scheduled AC Calculation day, MDS runs the AC calculations for the scheduled MPANs (Calculate Annual Consumption 
within 30 days of the Energisation of the MPAN)
 </t>
  </si>
  <si>
    <r>
      <rPr>
        <strike/>
        <sz val="10"/>
        <color rgb="FFFF0000"/>
        <rFont val="Calibri"/>
      </rPr>
      <t xml:space="preserve">MHHS-BR-AC-001
MHHS-BR-AC-002
MHHSP-36
</t>
    </r>
    <r>
      <rPr>
        <sz val="10"/>
        <color rgb="FFFF0000"/>
        <rFont val="Calibri"/>
      </rPr>
      <t xml:space="preserve">MHHSP-BRS012-MDS-BR-AC-001
MHHSP-BRS012-MDS-BR-AC-002
MHHSP-BRS008-MDS-35,
MHHSP-BRS008-MDS-36
</t>
    </r>
    <r>
      <rPr>
        <sz val="10"/>
        <color rgb="FF000000"/>
        <rFont val="Calibri"/>
      </rPr>
      <t>METH010, ID-9753
METH010, ID-9756
METH010, ID-9897
METH007, ID-9833</t>
    </r>
  </si>
  <si>
    <t>Calculate Annual Consumption 
Annual Consumption the Annual Consumption Quality Indicator should be set to '5'</t>
  </si>
  <si>
    <t>Central settlements will calculate an annual consumption and send to all parties via the DIP
MDS must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</si>
  <si>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energisation.</t>
  </si>
  <si>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</si>
  <si>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Pre Requisite: MPAN is Energised. Test Case SITFTS-0280 - Advanced LDSO Energisation (test case ID SITFTS-0280 - TC04)
SUPC to initiate the Energisation functionality.
ADSC to capture the required test evidence.
Energisation Effective Date to be back-dated.</t>
  </si>
  <si>
    <t>SUPC</t>
  </si>
  <si>
    <t>SUPC, ADSC</t>
  </si>
  <si>
    <t>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t>
  </si>
  <si>
    <t>MPAN energised successfully with ADSC capturing test evidence (screenshot of PUB-008)</t>
  </si>
  <si>
    <r>
      <rPr>
        <b/>
        <u/>
        <sz val="10"/>
        <color rgb="FF000000"/>
        <rFont val="Calibri"/>
      </rPr>
      <t xml:space="preserve">Data Payload
</t>
    </r>
    <r>
      <rPr>
        <sz val="10"/>
        <color rgb="FF000000"/>
        <rFont val="Calibri"/>
      </rPr>
      <t>The Data Service generates a Data Payload that represents the Reading  received for the Advanced MPAN  dated [D] .
The Data Payload Reading  is generated as an IF-041 where Event Code = [ReadingEnergisationChg]</t>
    </r>
  </si>
  <si>
    <t>SUPC, ADSC, LDSO, 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</si>
</sst>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9"/>
      <color rgb="FF000000"/>
      <name val="Arial"/>
      <family val="2"/>
    </font>
    <font>
      <sz val="10"/>
      <color rgb="FF000000"/>
      <name val="Calibri"/>
      <family val="2"/>
    </font>
    <font>
      <b/>
      <sz val="9"/>
      <color rgb="FF000000"/>
      <name val="Arial"/>
      <family val="2"/>
    </font>
    <font>
      <sz val="10"/>
      <color rgb="FF000000"/>
      <name val="Calibri"/>
    </font>
    <font>
      <b/>
      <sz val="10"/>
      <color rgb="FF000000"/>
      <name val="Calibri"/>
    </font>
    <font>
      <b/>
      <sz val="9"/>
      <color rgb="FF000000"/>
      <name val="Arial"/>
    </font>
    <font>
      <b/>
      <sz val="10"/>
      <color theme="0"/>
      <name val="Arial"/>
    </font>
    <font>
      <sz val="9"/>
      <name val="Arial"/>
    </font>
    <font>
      <sz val="10"/>
      <color rgb="FF000000"/>
      <name val="Calibri"/>
      <charset val="1"/>
    </font>
    <font>
      <i/>
      <sz val="10"/>
      <color rgb="FF000000"/>
      <name val="Calibri"/>
    </font>
    <font>
      <sz val="9"/>
      <color rgb="FF000000"/>
      <name val="Arial"/>
    </font>
    <font>
      <b/>
      <sz val="11"/>
      <color rgb="FF000000"/>
      <name val="Arial"/>
    </font>
    <font>
      <b/>
      <sz val="12"/>
      <color rgb="FF000000"/>
      <name val="Calibri"/>
    </font>
    <font>
      <sz val="10"/>
      <color rgb="FF0F2147"/>
      <name val="Calibri"/>
      <charset val="1"/>
    </font>
    <font>
      <b/>
      <sz val="10"/>
      <color rgb="FF0F2147"/>
      <name val="Calibri"/>
      <charset val="1"/>
    </font>
    <font>
      <u/>
      <sz val="10"/>
      <color rgb="FF000000"/>
      <name val="Calibri"/>
      <family val="2"/>
    </font>
    <font>
      <b/>
      <sz val="10"/>
      <color rgb="FF000000"/>
      <name val="Arial"/>
      <family val="2"/>
    </font>
    <font>
      <sz val="9"/>
      <color rgb="FFFF0000"/>
      <name val="Arial"/>
      <family val="2"/>
    </font>
    <font>
      <strike/>
      <sz val="9"/>
      <color rgb="FF000000"/>
      <name val="Arial"/>
    </font>
    <font>
      <strike/>
      <sz val="10"/>
      <color rgb="FF000000"/>
      <name val="Calibri"/>
    </font>
    <font>
      <b/>
      <u/>
      <sz val="10"/>
      <color rgb="FF000000"/>
      <name val="Calibri"/>
    </font>
    <font>
      <strike/>
      <sz val="10"/>
      <color rgb="FF000000"/>
      <name val="Calibri"/>
      <family val="2"/>
    </font>
    <font>
      <strike/>
      <sz val="9"/>
      <color rgb="FFFF0000"/>
      <name val="Arial"/>
    </font>
    <font>
      <sz val="9"/>
      <color rgb="FFFF0000"/>
      <name val="Arial"/>
    </font>
    <font>
      <strike/>
      <sz val="10"/>
      <color rgb="FFFF0000"/>
      <name val="Calibri"/>
    </font>
    <font>
      <sz val="10"/>
      <color rgb="FFFF0000"/>
      <name val="Calibri"/>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8">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49" fillId="20" borderId="14" xfId="25" applyFont="1" applyBorder="1" applyAlignment="1">
      <alignment vertical="center"/>
    </xf>
    <xf numFmtId="0" fontId="49" fillId="20" borderId="34" xfId="25" applyFont="1" applyBorder="1" applyAlignment="1">
      <alignment vertical="center"/>
    </xf>
    <xf numFmtId="0" fontId="49" fillId="20" borderId="36" xfId="25" applyFont="1" applyBorder="1" applyAlignment="1">
      <alignment vertical="center"/>
    </xf>
    <xf numFmtId="0" fontId="62" fillId="29" borderId="30"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62" fillId="29" borderId="40" xfId="0" applyFont="1" applyFill="1" applyBorder="1" applyAlignment="1">
      <alignment horizontal="left" vertical="top" wrapText="1"/>
    </xf>
    <xf numFmtId="0" fontId="63" fillId="29" borderId="31" xfId="104" applyFont="1" applyFill="1" applyBorder="1" applyAlignment="1">
      <alignment vertical="top" wrapText="1"/>
    </xf>
    <xf numFmtId="0" fontId="59" fillId="0" borderId="1" xfId="0" applyFont="1" applyBorder="1" applyAlignment="1">
      <alignment horizontal="left" vertical="top" wrapText="1"/>
    </xf>
    <xf numFmtId="0" fontId="63" fillId="29" borderId="0" xfId="104" applyFont="1" applyFill="1" applyAlignment="1">
      <alignment vertical="top" wrapText="1"/>
    </xf>
    <xf numFmtId="0" fontId="62" fillId="29" borderId="42" xfId="0" applyFont="1" applyFill="1" applyBorder="1" applyAlignment="1">
      <alignment horizontal="left" vertical="top" wrapText="1"/>
    </xf>
    <xf numFmtId="0" fontId="62" fillId="0" borderId="30" xfId="0" applyFont="1" applyBorder="1" applyAlignment="1">
      <alignment horizontal="left" vertical="top" wrapText="1"/>
    </xf>
    <xf numFmtId="0" fontId="62" fillId="0" borderId="12" xfId="0" applyFont="1" applyBorder="1" applyAlignment="1">
      <alignment horizontal="left" vertical="top" wrapText="1"/>
    </xf>
    <xf numFmtId="0" fontId="62" fillId="0" borderId="9" xfId="0" applyFont="1" applyBorder="1" applyAlignment="1">
      <alignment horizontal="lef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4" fillId="0" borderId="1" xfId="0" applyFont="1" applyBorder="1" applyAlignment="1">
      <alignment horizontal="lef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54" fillId="29" borderId="0" xfId="99" applyFont="1" applyFill="1" applyAlignment="1">
      <alignment horizontal="left" vertical="top" wrapText="1"/>
    </xf>
    <xf numFmtId="0" fontId="54" fillId="29" borderId="0" xfId="104" applyFont="1" applyFill="1" applyAlignment="1">
      <alignment horizontal="left" vertical="center" wrapText="1"/>
    </xf>
    <xf numFmtId="0" fontId="44" fillId="33" borderId="10" xfId="64" applyFont="1" applyFill="1" applyBorder="1" applyAlignment="1">
      <alignment horizontal="center"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0" fontId="44" fillId="29" borderId="0" xfId="64" applyFont="1" applyFill="1" applyAlignment="1">
      <alignment horizontal="center" vertical="center" wrapText="1"/>
    </xf>
    <xf numFmtId="0" fontId="61" fillId="29" borderId="0" xfId="108" applyFont="1" applyFill="1" applyAlignment="1">
      <alignment vertical="center"/>
    </xf>
    <xf numFmtId="164" fontId="64" fillId="29" borderId="1" xfId="104" applyNumberFormat="1" applyFont="1" applyFill="1" applyBorder="1" applyAlignment="1">
      <alignment horizontal="left" vertical="top" wrapText="1"/>
    </xf>
    <xf numFmtId="0" fontId="71" fillId="0" borderId="0" xfId="108" applyFont="1" applyAlignment="1">
      <alignment vertical="center"/>
    </xf>
    <xf numFmtId="164" fontId="62" fillId="0" borderId="30" xfId="108" applyNumberFormat="1" applyFont="1" applyBorder="1" applyAlignment="1">
      <alignment horizontal="left" vertical="top" wrapText="1"/>
    </xf>
    <xf numFmtId="164" fontId="62"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xf>
    <xf numFmtId="0" fontId="61" fillId="29" borderId="0" xfId="99" applyFont="1" applyFill="1" applyAlignment="1">
      <alignment horizontal="center" vertical="center"/>
    </xf>
    <xf numFmtId="0" fontId="71" fillId="0" borderId="0" xfId="108" applyFont="1" applyAlignment="1">
      <alignment horizontal="center" vertical="center"/>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2" xfId="0" applyNumberFormat="1" applyBorder="1" applyAlignment="1">
      <alignment horizontal="left" vertical="top"/>
    </xf>
    <xf numFmtId="0" fontId="0" fillId="0" borderId="42" xfId="0" applyBorder="1" applyAlignment="1">
      <alignment vertical="top"/>
    </xf>
    <xf numFmtId="0" fontId="0" fillId="0" borderId="42" xfId="0" applyBorder="1" applyAlignment="1">
      <alignment vertical="top" wrapText="1"/>
    </xf>
    <xf numFmtId="165"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vertical="top" wrapText="1"/>
    </xf>
    <xf numFmtId="0" fontId="62" fillId="0" borderId="0" xfId="0" applyFont="1" applyAlignment="1">
      <alignment vertical="top"/>
    </xf>
    <xf numFmtId="0" fontId="0" fillId="0" borderId="30" xfId="0" applyBorder="1"/>
    <xf numFmtId="0" fontId="0" fillId="0" borderId="30" xfId="0" applyBorder="1" applyAlignment="1">
      <alignment wrapText="1"/>
    </xf>
    <xf numFmtId="165" fontId="62" fillId="0" borderId="42" xfId="0" applyNumberFormat="1" applyFont="1" applyBorder="1" applyAlignment="1">
      <alignment horizontal="left" vertical="top"/>
    </xf>
    <xf numFmtId="0" fontId="62" fillId="0" borderId="42" xfId="0" applyFont="1" applyBorder="1" applyAlignment="1">
      <alignment vertical="top"/>
    </xf>
    <xf numFmtId="0" fontId="62" fillId="0" borderId="42" xfId="0" applyFont="1" applyBorder="1" applyAlignment="1">
      <alignment vertical="top" wrapText="1"/>
    </xf>
    <xf numFmtId="0" fontId="62" fillId="33" borderId="1" xfId="55" applyFont="1" applyFill="1" applyBorder="1" applyAlignment="1">
      <alignment horizontal="left" vertical="center" wrapText="1"/>
    </xf>
    <xf numFmtId="0" fontId="75" fillId="35" borderId="0" xfId="0" applyFont="1" applyFill="1"/>
    <xf numFmtId="0" fontId="73" fillId="33" borderId="41" xfId="0" applyFont="1" applyFill="1" applyBorder="1" applyAlignment="1">
      <alignment horizontal="left" vertical="top" wrapText="1"/>
    </xf>
    <xf numFmtId="0" fontId="0" fillId="0" borderId="30" xfId="0" applyBorder="1" applyAlignment="1">
      <alignment horizontal="left" vertical="top"/>
    </xf>
    <xf numFmtId="0" fontId="0" fillId="0" borderId="30" xfId="0" applyBorder="1" applyAlignment="1">
      <alignment horizontal="left" vertical="top" wrapText="1"/>
    </xf>
    <xf numFmtId="0" fontId="64" fillId="0" borderId="31" xfId="0" applyFont="1" applyBorder="1" applyAlignment="1">
      <alignment horizontal="left" vertical="top" wrapText="1"/>
    </xf>
    <xf numFmtId="0" fontId="74" fillId="35" borderId="30" xfId="0" applyFont="1" applyFill="1" applyBorder="1" applyAlignment="1">
      <alignment horizontal="left" vertical="top"/>
    </xf>
    <xf numFmtId="0" fontId="41" fillId="0" borderId="30" xfId="0" applyFont="1" applyBorder="1" applyAlignment="1">
      <alignment horizontal="center"/>
    </xf>
    <xf numFmtId="0" fontId="0" fillId="0" borderId="30" xfId="0" applyBorder="1" applyAlignment="1">
      <alignment horizontal="center" vertical="top"/>
    </xf>
    <xf numFmtId="0" fontId="0" fillId="0" borderId="42" xfId="0" applyBorder="1" applyAlignment="1">
      <alignment horizontal="center" vertical="top"/>
    </xf>
    <xf numFmtId="0" fontId="64" fillId="0" borderId="30" xfId="0" applyFont="1" applyBorder="1" applyAlignment="1">
      <alignment vertical="top" wrapText="1"/>
    </xf>
    <xf numFmtId="0" fontId="64" fillId="0" borderId="9" xfId="0" applyFont="1" applyBorder="1" applyAlignment="1">
      <alignment horizontal="left" vertical="top" wrapText="1"/>
    </xf>
    <xf numFmtId="0" fontId="46" fillId="29" borderId="0" xfId="108" applyFont="1" applyFill="1" applyAlignment="1">
      <alignment vertical="center"/>
    </xf>
    <xf numFmtId="0" fontId="46" fillId="29" borderId="0" xfId="109" applyFont="1" applyFill="1" applyAlignment="1">
      <alignment horizontal="left" vertical="center" wrapText="1"/>
    </xf>
    <xf numFmtId="0" fontId="44" fillId="29" borderId="0" xfId="108" applyFont="1" applyFill="1" applyAlignment="1">
      <alignment vertical="center"/>
    </xf>
    <xf numFmtId="0" fontId="44" fillId="29" borderId="0" xfId="108" applyFont="1" applyFill="1" applyAlignment="1">
      <alignment vertical="center" wrapText="1"/>
    </xf>
    <xf numFmtId="0" fontId="44" fillId="29" borderId="0" xfId="108" applyFont="1" applyFill="1" applyAlignment="1">
      <alignment horizontal="center" vertical="center"/>
    </xf>
    <xf numFmtId="0" fontId="44" fillId="33" borderId="30" xfId="64" applyFont="1" applyFill="1" applyBorder="1" applyAlignment="1">
      <alignment horizontal="center" vertical="center" wrapText="1"/>
    </xf>
    <xf numFmtId="0" fontId="54" fillId="33" borderId="30" xfId="0" applyFont="1" applyFill="1" applyBorder="1" applyAlignment="1">
      <alignment horizontal="center" vertical="center"/>
    </xf>
    <xf numFmtId="0" fontId="54" fillId="33" borderId="30" xfId="0" applyFont="1" applyFill="1" applyBorder="1" applyAlignment="1">
      <alignment horizontal="center" vertical="center" wrapText="1"/>
    </xf>
    <xf numFmtId="0" fontId="39" fillId="33" borderId="30" xfId="55" applyFill="1" applyBorder="1" applyAlignment="1">
      <alignment horizontal="center" vertical="center" wrapText="1"/>
    </xf>
    <xf numFmtId="0" fontId="54" fillId="33" borderId="12" xfId="0" applyFont="1" applyFill="1" applyBorder="1" applyAlignment="1">
      <alignment horizontal="center" vertical="center" wrapText="1"/>
    </xf>
    <xf numFmtId="0" fontId="44" fillId="33" borderId="29" xfId="64" applyFont="1" applyFill="1" applyBorder="1" applyAlignment="1">
      <alignment horizontal="center" vertical="center" wrapText="1"/>
    </xf>
    <xf numFmtId="0" fontId="54" fillId="33" borderId="13" xfId="0" applyFont="1" applyFill="1" applyBorder="1" applyAlignment="1">
      <alignment horizontal="center" vertical="center"/>
    </xf>
    <xf numFmtId="0" fontId="54" fillId="33" borderId="29" xfId="0" applyFont="1" applyFill="1" applyBorder="1" applyAlignment="1">
      <alignment horizontal="center" vertical="center" wrapText="1"/>
    </xf>
    <xf numFmtId="0" fontId="60" fillId="33" borderId="29" xfId="55" quotePrefix="1" applyFont="1" applyFill="1" applyBorder="1" applyAlignment="1">
      <alignment horizontal="left" vertical="center" wrapText="1"/>
    </xf>
    <xf numFmtId="0" fontId="60" fillId="33" borderId="30" xfId="55" quotePrefix="1" applyFont="1" applyFill="1" applyBorder="1" applyAlignment="1">
      <alignment horizontal="center" vertical="center" wrapText="1"/>
    </xf>
    <xf numFmtId="0" fontId="60" fillId="33" borderId="29" xfId="55" quotePrefix="1" applyFont="1" applyFill="1" applyBorder="1" applyAlignment="1">
      <alignment horizontal="left" vertical="top" wrapText="1"/>
    </xf>
    <xf numFmtId="0" fontId="44" fillId="33" borderId="1" xfId="109" applyFont="1" applyFill="1" applyBorder="1" applyAlignment="1">
      <alignment horizontal="center" vertical="center" wrapText="1"/>
    </xf>
    <xf numFmtId="0" fontId="54" fillId="33" borderId="10" xfId="0" applyFont="1" applyFill="1" applyBorder="1" applyAlignment="1">
      <alignment horizontal="center" vertical="center"/>
    </xf>
    <xf numFmtId="0" fontId="44" fillId="29" borderId="0" xfId="109" applyFont="1" applyFill="1" applyAlignment="1">
      <alignment horizontal="center" vertical="center" wrapText="1"/>
    </xf>
    <xf numFmtId="0" fontId="49" fillId="20" borderId="12" xfId="25" applyFont="1" applyBorder="1" applyAlignment="1">
      <alignment vertical="center" wrapText="1"/>
    </xf>
    <xf numFmtId="165" fontId="0" fillId="0" borderId="42" xfId="0" applyNumberFormat="1" applyBorder="1" applyAlignment="1">
      <alignment horizontal="left"/>
    </xf>
    <xf numFmtId="0" fontId="62" fillId="0" borderId="42" xfId="0" applyFont="1" applyBorder="1" applyAlignment="1">
      <alignment horizontal="left" vertical="top" wrapText="1"/>
    </xf>
    <xf numFmtId="0" fontId="0" fillId="0" borderId="42" xfId="0" applyBorder="1" applyAlignment="1">
      <alignment horizontal="left" vertical="top"/>
    </xf>
    <xf numFmtId="0" fontId="74" fillId="35" borderId="42" xfId="0" applyFont="1" applyFill="1" applyBorder="1" applyAlignment="1">
      <alignment horizontal="left" vertical="top"/>
    </xf>
    <xf numFmtId="0" fontId="61" fillId="33" borderId="10" xfId="109" applyFont="1" applyFill="1" applyBorder="1" applyAlignment="1">
      <alignment horizontal="center" vertical="center" wrapText="1"/>
    </xf>
    <xf numFmtId="0" fontId="61" fillId="33" borderId="12" xfId="0" applyFont="1" applyFill="1" applyBorder="1" applyAlignment="1">
      <alignment vertical="center" wrapText="1"/>
    </xf>
    <xf numFmtId="0" fontId="76" fillId="33" borderId="1" xfId="55" applyFont="1" applyFill="1" applyBorder="1" applyAlignment="1">
      <alignment horizontal="center" vertical="center" wrapText="1"/>
    </xf>
    <xf numFmtId="0" fontId="62" fillId="33" borderId="1" xfId="55" quotePrefix="1"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1" fillId="29" borderId="0" xfId="109" applyFont="1" applyFill="1" applyAlignment="1">
      <alignment horizontal="left" vertical="center" wrapText="1"/>
    </xf>
    <xf numFmtId="0" fontId="63" fillId="0" borderId="31" xfId="108" applyFont="1" applyBorder="1" applyAlignment="1">
      <alignment vertical="top" wrapText="1"/>
    </xf>
    <xf numFmtId="0" fontId="63" fillId="0" borderId="30" xfId="108" applyFont="1" applyBorder="1" applyAlignment="1">
      <alignment vertical="top" wrapText="1"/>
    </xf>
    <xf numFmtId="0" fontId="62" fillId="0" borderId="40" xfId="0" applyFont="1" applyBorder="1" applyAlignment="1">
      <alignment horizontal="left" vertical="top" wrapText="1"/>
    </xf>
    <xf numFmtId="164" fontId="62" fillId="0" borderId="1" xfId="108" applyNumberFormat="1" applyFont="1" applyBorder="1" applyAlignment="1">
      <alignment horizontal="left" vertical="top" wrapText="1"/>
    </xf>
    <xf numFmtId="0" fontId="61" fillId="0" borderId="1" xfId="109" applyFont="1" applyBorder="1" applyAlignment="1">
      <alignment horizontal="center" vertical="top" wrapText="1"/>
    </xf>
    <xf numFmtId="0" fontId="61" fillId="0" borderId="0" xfId="108" applyFont="1" applyAlignment="1">
      <alignment vertical="center" wrapText="1"/>
    </xf>
    <xf numFmtId="0" fontId="63" fillId="0" borderId="0" xfId="108" applyFont="1" applyAlignment="1">
      <alignment vertical="top" wrapText="1"/>
    </xf>
    <xf numFmtId="0" fontId="63" fillId="0" borderId="41" xfId="108" applyFont="1" applyBorder="1" applyAlignment="1">
      <alignment vertical="top" wrapText="1"/>
    </xf>
    <xf numFmtId="0" fontId="61" fillId="0" borderId="0" xfId="108" applyFont="1" applyAlignment="1">
      <alignment vertical="center"/>
    </xf>
    <xf numFmtId="0" fontId="61" fillId="0" borderId="0" xfId="108" applyFont="1" applyAlignment="1">
      <alignment horizontal="center" vertical="center"/>
    </xf>
    <xf numFmtId="0" fontId="62" fillId="0" borderId="43" xfId="0" applyFont="1" applyBorder="1" applyAlignment="1">
      <alignment horizontal="left" vertical="top" wrapText="1"/>
    </xf>
    <xf numFmtId="0" fontId="62" fillId="0" borderId="31" xfId="0" applyFont="1" applyBorder="1" applyAlignment="1">
      <alignment horizontal="left" vertical="top" wrapText="1"/>
    </xf>
    <xf numFmtId="0" fontId="61" fillId="33" borderId="1" xfId="0" applyFont="1" applyFill="1" applyBorder="1" applyAlignment="1">
      <alignment vertical="center" wrapText="1"/>
    </xf>
    <xf numFmtId="0" fontId="77" fillId="0" borderId="30" xfId="25" applyFont="1" applyFill="1" applyBorder="1" applyAlignment="1">
      <alignment horizontal="left" vertical="top" wrapText="1"/>
    </xf>
    <xf numFmtId="0" fontId="62" fillId="0" borderId="44" xfId="0" applyFont="1" applyBorder="1" applyAlignment="1">
      <alignment horizontal="left" vertical="top" wrapText="1"/>
    </xf>
    <xf numFmtId="0" fontId="63" fillId="0" borderId="45" xfId="108" applyFont="1" applyBorder="1" applyAlignment="1">
      <alignment vertical="top" wrapText="1"/>
    </xf>
    <xf numFmtId="0" fontId="77" fillId="0" borderId="31" xfId="25" applyFont="1" applyFill="1" applyBorder="1" applyAlignment="1">
      <alignment horizontal="left" vertical="top" wrapText="1"/>
    </xf>
    <xf numFmtId="0" fontId="62" fillId="0" borderId="30" xfId="0" applyFont="1" applyBorder="1" applyAlignment="1">
      <alignment horizontal="left" vertical="top"/>
    </xf>
    <xf numFmtId="0" fontId="69" fillId="35" borderId="30" xfId="0" applyFont="1" applyFill="1" applyBorder="1" applyAlignment="1">
      <alignment horizontal="left" vertical="top"/>
    </xf>
    <xf numFmtId="0" fontId="62" fillId="0" borderId="0" xfId="0" applyFont="1"/>
    <xf numFmtId="165" fontId="0" fillId="0" borderId="30" xfId="0" applyNumberFormat="1" applyBorder="1" applyAlignment="1">
      <alignment horizontal="left"/>
    </xf>
    <xf numFmtId="0" fontId="0" fillId="0" borderId="30" xfId="0" applyBorder="1" applyAlignment="1">
      <alignment horizontal="center"/>
    </xf>
    <xf numFmtId="165" fontId="62" fillId="0" borderId="42" xfId="0" applyNumberFormat="1" applyFont="1" applyBorder="1" applyAlignment="1">
      <alignment horizontal="left"/>
    </xf>
    <xf numFmtId="0" fontId="62" fillId="0" borderId="43" xfId="0" applyFont="1" applyBorder="1"/>
    <xf numFmtId="0" fontId="62" fillId="0" borderId="42" xfId="0" applyFont="1" applyBorder="1" applyAlignment="1">
      <alignment horizontal="center" vertical="top"/>
    </xf>
    <xf numFmtId="0" fontId="62" fillId="0" borderId="42" xfId="0" applyFont="1" applyBorder="1"/>
    <xf numFmtId="0" fontId="62" fillId="0" borderId="42" xfId="0" applyFont="1" applyBorder="1" applyAlignment="1">
      <alignment wrapText="1"/>
    </xf>
    <xf numFmtId="0" fontId="78" fillId="29" borderId="0" xfId="99" applyFont="1" applyFill="1" applyAlignment="1">
      <alignment vertical="center"/>
    </xf>
    <xf numFmtId="0" fontId="78" fillId="29" borderId="0" xfId="99" applyFont="1" applyFill="1" applyAlignment="1">
      <alignment horizontal="center" vertical="center"/>
    </xf>
    <xf numFmtId="0" fontId="65" fillId="0" borderId="12" xfId="0" applyFont="1" applyBorder="1" applyAlignment="1">
      <alignment horizontal="left" vertical="top" wrapText="1"/>
    </xf>
    <xf numFmtId="0" fontId="63" fillId="29" borderId="30" xfId="104" applyFont="1" applyFill="1" applyBorder="1" applyAlignment="1">
      <alignment vertical="top" wrapText="1"/>
    </xf>
    <xf numFmtId="0" fontId="59" fillId="0" borderId="30" xfId="0" applyFont="1" applyBorder="1" applyAlignment="1">
      <alignment horizontal="left" vertical="top" wrapText="1"/>
    </xf>
    <xf numFmtId="0" fontId="61" fillId="29" borderId="30" xfId="103" applyFont="1" applyFill="1" applyBorder="1" applyAlignment="1">
      <alignment horizontal="center" vertical="top" wrapText="1"/>
    </xf>
    <xf numFmtId="0" fontId="66" fillId="0" borderId="45" xfId="104" applyFont="1" applyBorder="1" applyAlignment="1">
      <alignment vertical="top" wrapText="1"/>
    </xf>
    <xf numFmtId="0" fontId="62" fillId="0" borderId="46" xfId="0" applyFont="1" applyBorder="1" applyAlignment="1">
      <alignment horizontal="left" vertical="top" wrapText="1"/>
    </xf>
    <xf numFmtId="0" fontId="62" fillId="0" borderId="49" xfId="0" applyFont="1" applyBorder="1" applyAlignment="1">
      <alignment horizontal="left" vertical="top" wrapText="1"/>
    </xf>
    <xf numFmtId="0" fontId="64" fillId="0" borderId="49" xfId="0" applyFont="1" applyBorder="1" applyAlignment="1">
      <alignment horizontal="left" vertical="top" wrapText="1"/>
    </xf>
    <xf numFmtId="164" fontId="62" fillId="0" borderId="0" xfId="108" applyNumberFormat="1" applyFont="1" applyAlignment="1">
      <alignment horizontal="left" vertical="top" wrapText="1"/>
    </xf>
    <xf numFmtId="0" fontId="71" fillId="0" borderId="49" xfId="109" applyFont="1" applyBorder="1" applyAlignment="1">
      <alignment horizontal="center" vertical="top" wrapText="1"/>
    </xf>
    <xf numFmtId="0" fontId="0" fillId="0" borderId="42" xfId="0" applyBorder="1"/>
    <xf numFmtId="0" fontId="0" fillId="0" borderId="42" xfId="0" applyBorder="1" applyAlignment="1">
      <alignment horizontal="center"/>
    </xf>
    <xf numFmtId="0" fontId="0" fillId="0" borderId="42" xfId="0" applyBorder="1" applyAlignment="1">
      <alignment wrapText="1"/>
    </xf>
    <xf numFmtId="0" fontId="79" fillId="0" borderId="30" xfId="108" applyFont="1" applyBorder="1" applyAlignment="1">
      <alignment vertical="center"/>
    </xf>
    <xf numFmtId="0" fontId="79" fillId="0" borderId="30" xfId="108" applyFont="1" applyBorder="1" applyAlignment="1">
      <alignment horizontal="center" vertical="center"/>
    </xf>
    <xf numFmtId="0" fontId="79" fillId="0" borderId="0" xfId="108" applyFont="1" applyAlignment="1">
      <alignment vertical="center"/>
    </xf>
    <xf numFmtId="0" fontId="66" fillId="29" borderId="30" xfId="104" applyFont="1" applyFill="1" applyBorder="1" applyAlignment="1">
      <alignment vertical="top" wrapText="1"/>
    </xf>
    <xf numFmtId="0" fontId="80" fillId="29" borderId="31" xfId="0" applyFont="1" applyFill="1" applyBorder="1" applyAlignment="1">
      <alignment horizontal="left" vertical="top" wrapText="1"/>
    </xf>
    <xf numFmtId="0" fontId="79" fillId="0" borderId="0" xfId="108" applyFont="1" applyAlignment="1">
      <alignment horizontal="center" vertical="center"/>
    </xf>
    <xf numFmtId="0" fontId="66" fillId="0" borderId="41" xfId="104" applyFont="1" applyBorder="1" applyAlignment="1">
      <alignment vertical="top" wrapText="1"/>
    </xf>
    <xf numFmtId="0" fontId="64" fillId="0" borderId="42" xfId="0" applyFont="1" applyBorder="1" applyAlignment="1">
      <alignment horizontal="left" vertical="top" wrapText="1"/>
    </xf>
    <xf numFmtId="0" fontId="62" fillId="0" borderId="41" xfId="0" applyFont="1" applyBorder="1" applyAlignment="1">
      <alignment horizontal="left" vertical="top" wrapText="1"/>
    </xf>
    <xf numFmtId="0" fontId="64" fillId="0" borderId="43" xfId="0" applyFont="1" applyBorder="1" applyAlignment="1">
      <alignment horizontal="left" vertical="top" wrapText="1"/>
    </xf>
    <xf numFmtId="164" fontId="62" fillId="0" borderId="48" xfId="108" applyNumberFormat="1" applyFont="1" applyBorder="1" applyAlignment="1">
      <alignment horizontal="left" vertical="top" wrapText="1"/>
    </xf>
    <xf numFmtId="0" fontId="71" fillId="0" borderId="42" xfId="109" applyFont="1" applyBorder="1" applyAlignment="1">
      <alignment horizontal="center" vertical="top" wrapText="1"/>
    </xf>
    <xf numFmtId="0" fontId="62" fillId="0" borderId="50" xfId="0" applyFont="1" applyBorder="1" applyAlignment="1">
      <alignment horizontal="left" vertical="top" wrapText="1"/>
    </xf>
    <xf numFmtId="0" fontId="61" fillId="0" borderId="0" xfId="112" applyFont="1" applyAlignment="1">
      <alignment vertical="center"/>
    </xf>
    <xf numFmtId="0" fontId="63" fillId="0" borderId="30" xfId="112" applyFont="1" applyBorder="1" applyAlignment="1">
      <alignment vertical="top" wrapText="1"/>
    </xf>
    <xf numFmtId="0" fontId="61" fillId="0" borderId="30" xfId="113" applyFont="1" applyBorder="1" applyAlignment="1">
      <alignment horizontal="center" vertical="top" wrapText="1"/>
    </xf>
    <xf numFmtId="0" fontId="61" fillId="0" borderId="0" xfId="112" applyFont="1" applyAlignment="1">
      <alignment vertical="top" wrapText="1"/>
    </xf>
    <xf numFmtId="0" fontId="66" fillId="0" borderId="46" xfId="108" applyFont="1" applyBorder="1" applyAlignment="1">
      <alignment vertical="top" wrapText="1"/>
    </xf>
    <xf numFmtId="0" fontId="62" fillId="0" borderId="47" xfId="0" applyFont="1" applyBorder="1" applyAlignment="1">
      <alignment horizontal="left" vertical="top" wrapText="1"/>
    </xf>
    <xf numFmtId="0" fontId="61" fillId="29" borderId="0" xfId="112" applyFont="1" applyFill="1" applyAlignment="1">
      <alignment vertical="center"/>
    </xf>
    <xf numFmtId="0" fontId="82" fillId="0" borderId="9" xfId="0" applyFont="1" applyBorder="1" applyAlignment="1">
      <alignment horizontal="left" vertical="top" wrapText="1"/>
    </xf>
    <xf numFmtId="0" fontId="62" fillId="0" borderId="42" xfId="0" applyFont="1" applyBorder="1" applyAlignment="1">
      <alignment horizontal="left" vertical="center"/>
    </xf>
    <xf numFmtId="0" fontId="61" fillId="29" borderId="0" xfId="112" applyFont="1" applyFill="1" applyAlignment="1">
      <alignment vertical="top" wrapText="1"/>
    </xf>
    <xf numFmtId="0" fontId="85" fillId="29" borderId="31" xfId="0" applyFont="1" applyFill="1" applyBorder="1" applyAlignment="1">
      <alignment horizontal="left" vertical="top" wrapText="1"/>
    </xf>
    <xf numFmtId="0" fontId="86" fillId="29" borderId="31" xfId="0" applyFont="1" applyFill="1" applyBorder="1" applyAlignment="1">
      <alignment horizontal="left" vertical="top" wrapText="1"/>
    </xf>
    <xf numFmtId="0" fontId="64" fillId="29" borderId="31" xfId="0" applyFont="1" applyFill="1" applyBorder="1" applyAlignment="1">
      <alignment horizontal="left" vertical="top" wrapText="1"/>
    </xf>
    <xf numFmtId="165" fontId="87" fillId="0" borderId="30" xfId="0" applyNumberFormat="1" applyFont="1" applyBorder="1" applyAlignment="1">
      <alignment horizontal="left"/>
    </xf>
    <xf numFmtId="0" fontId="87" fillId="0" borderId="30" xfId="0" applyFont="1" applyBorder="1"/>
    <xf numFmtId="0" fontId="87" fillId="0" borderId="30" xfId="0" applyFont="1" applyBorder="1" applyAlignment="1">
      <alignment horizontal="center"/>
    </xf>
    <xf numFmtId="0" fontId="87" fillId="0" borderId="30" xfId="0" applyFont="1" applyBorder="1" applyAlignment="1">
      <alignment wrapText="1"/>
    </xf>
    <xf numFmtId="0" fontId="87" fillId="0" borderId="0" xfId="0" applyFont="1"/>
    <xf numFmtId="0" fontId="87" fillId="0" borderId="30" xfId="0" applyFont="1" applyBorder="1" applyAlignment="1">
      <alignment vertical="top" wrapText="1"/>
    </xf>
    <xf numFmtId="165" fontId="87" fillId="0" borderId="30" xfId="0" applyNumberFormat="1" applyFont="1" applyBorder="1" applyAlignment="1">
      <alignment horizontal="left" vertical="top" wrapText="1"/>
    </xf>
    <xf numFmtId="0" fontId="87" fillId="0" borderId="30" xfId="0" applyFont="1" applyBorder="1" applyAlignment="1">
      <alignment horizontal="center" vertical="top" wrapText="1"/>
    </xf>
    <xf numFmtId="0" fontId="86" fillId="33" borderId="29" xfId="55"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71" fillId="29" borderId="10" xfId="99" applyFont="1" applyFill="1" applyBorder="1" applyAlignment="1">
      <alignment horizontal="left" vertical="top" wrapText="1"/>
    </xf>
    <xf numFmtId="0" fontId="71" fillId="29" borderId="11" xfId="99" applyFont="1" applyFill="1" applyBorder="1" applyAlignment="1">
      <alignment horizontal="left" vertical="top" wrapText="1"/>
    </xf>
    <xf numFmtId="0" fontId="71" fillId="29" borderId="12" xfId="99" applyFont="1" applyFill="1" applyBorder="1" applyAlignment="1">
      <alignment horizontal="left" vertical="top" wrapText="1"/>
    </xf>
    <xf numFmtId="0" fontId="55"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71" fillId="29" borderId="37" xfId="99" applyFont="1" applyFill="1" applyBorder="1" applyAlignment="1">
      <alignment horizontal="left" vertical="top" wrapText="1"/>
    </xf>
    <xf numFmtId="0" fontId="61" fillId="29" borderId="38" xfId="99" applyFont="1" applyFill="1" applyBorder="1" applyAlignment="1">
      <alignment horizontal="left" vertical="top" wrapText="1"/>
    </xf>
    <xf numFmtId="0" fontId="61" fillId="29" borderId="39"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1" fillId="29" borderId="1" xfId="99" applyFont="1" applyFill="1" applyBorder="1" applyAlignment="1">
      <alignment horizontal="left" vertical="center" wrapText="1"/>
    </xf>
    <xf numFmtId="0" fontId="61" fillId="29" borderId="1" xfId="99" quotePrefix="1" applyFont="1" applyFill="1" applyBorder="1" applyAlignment="1">
      <alignment horizontal="left" vertical="center" wrapText="1"/>
    </xf>
    <xf numFmtId="0" fontId="54" fillId="29" borderId="1" xfId="99" applyFont="1" applyFill="1" applyBorder="1" applyAlignment="1">
      <alignment vertical="center" wrapText="1"/>
    </xf>
    <xf numFmtId="0" fontId="71" fillId="29" borderId="10" xfId="99" applyFont="1" applyFill="1" applyBorder="1" applyAlignment="1">
      <alignment horizontal="left" vertical="center" wrapText="1"/>
    </xf>
    <xf numFmtId="0" fontId="71" fillId="29" borderId="11" xfId="99" applyFont="1" applyFill="1" applyBorder="1" applyAlignment="1">
      <alignment horizontal="left" vertical="center" wrapText="1"/>
    </xf>
    <xf numFmtId="0" fontId="71" fillId="29" borderId="12" xfId="99" applyFont="1" applyFill="1" applyBorder="1" applyAlignment="1">
      <alignment horizontal="left" vertical="center" wrapText="1"/>
    </xf>
    <xf numFmtId="0" fontId="73" fillId="33" borderId="31" xfId="0" applyFont="1" applyFill="1" applyBorder="1" applyAlignment="1">
      <alignment horizontal="left" vertical="top" wrapText="1"/>
    </xf>
    <xf numFmtId="0" fontId="73" fillId="33" borderId="36" xfId="0" applyFont="1" applyFill="1" applyBorder="1" applyAlignment="1">
      <alignment horizontal="left" vertical="top" wrapText="1"/>
    </xf>
    <xf numFmtId="0" fontId="73" fillId="33" borderId="40" xfId="0" applyFont="1" applyFill="1" applyBorder="1" applyAlignment="1">
      <alignment horizontal="left" vertical="top" wrapText="1"/>
    </xf>
    <xf numFmtId="0" fontId="67" fillId="20" borderId="30" xfId="25" applyFont="1" applyBorder="1" applyAlignment="1">
      <alignment horizontal="center" vertical="center" wrapText="1"/>
    </xf>
    <xf numFmtId="0" fontId="68" fillId="33" borderId="30" xfId="0" applyFont="1" applyFill="1" applyBorder="1" applyAlignment="1">
      <alignment horizontal="center" vertical="center"/>
    </xf>
    <xf numFmtId="0" fontId="67" fillId="20" borderId="11" xfId="25" applyFont="1" applyBorder="1" applyAlignment="1">
      <alignment horizontal="center" vertical="center" wrapText="1"/>
    </xf>
    <xf numFmtId="0" fontId="67" fillId="20" borderId="12" xfId="25" applyFont="1" applyBorder="1" applyAlignment="1">
      <alignment horizontal="center" vertical="center" wrapText="1"/>
    </xf>
    <xf numFmtId="0" fontId="84" fillId="33" borderId="11" xfId="0" applyFont="1" applyFill="1" applyBorder="1" applyAlignment="1">
      <alignment horizontal="center" vertical="center"/>
    </xf>
    <xf numFmtId="0" fontId="71" fillId="33" borderId="12" xfId="0" applyFont="1" applyFill="1" applyBorder="1" applyAlignment="1">
      <alignment horizontal="center" vertical="center"/>
    </xf>
    <xf numFmtId="0" fontId="71" fillId="33" borderId="30" xfId="0" applyFont="1" applyFill="1" applyBorder="1" applyAlignment="1">
      <alignment horizontal="center" vertical="center"/>
    </xf>
    <xf numFmtId="0" fontId="49" fillId="20" borderId="30" xfId="25" applyFont="1" applyBorder="1" applyAlignment="1">
      <alignment horizontal="center" vertical="center" wrapText="1"/>
    </xf>
    <xf numFmtId="0" fontId="61" fillId="33" borderId="30" xfId="0" applyFont="1" applyFill="1" applyBorder="1" applyAlignment="1">
      <alignment horizontal="center" vertical="center"/>
    </xf>
    <xf numFmtId="0" fontId="86" fillId="33" borderId="30" xfId="55" applyFont="1" applyFill="1" applyBorder="1" applyAlignment="1">
      <alignment horizontal="center" vertical="center" wrapText="1"/>
    </xf>
    <xf numFmtId="0" fontId="54" fillId="33" borderId="31" xfId="0" applyFont="1" applyFill="1" applyBorder="1" applyAlignment="1">
      <alignment horizontal="center" vertical="center" wrapText="1"/>
    </xf>
    <xf numFmtId="0" fontId="54" fillId="33" borderId="10" xfId="0" applyFont="1" applyFill="1" applyBorder="1" applyAlignment="1">
      <alignment horizontal="center" vertical="center" wrapText="1"/>
    </xf>
    <xf numFmtId="0" fontId="54" fillId="33" borderId="40" xfId="0" applyFont="1" applyFill="1" applyBorder="1" applyAlignment="1">
      <alignment horizontal="center" vertical="center"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09" xr:uid="{9E536081-1A73-4895-B98C-9F5079C33341}"/>
    <cellStyle name="Normal 2 2 5 3 2 2 3" xfId="113" xr:uid="{A0AE8C3D-0B63-4782-86EF-D23156D47FD1}"/>
    <cellStyle name="Normal 2 2 5 3 2 3" xfId="110" xr:uid="{3A7A30C3-C675-4726-817D-2F0B3852EDE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08" xr:uid="{3608B987-AAD6-43EB-9C5F-6F4FA685D224}"/>
    <cellStyle name="Normal 3 5 6 2 2 3" xfId="112" xr:uid="{E8F8D84C-8E02-4BDA-85F1-1EB297BA470A}"/>
    <cellStyle name="Normal 3 5 6 2 3" xfId="111" xr:uid="{E94B9E40-00C3-443B-BB84-EC23C3B985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006600"/>
      <color rgb="FFB9E8FF"/>
      <color rgb="FFFDFDBB"/>
      <color rgb="FF003300"/>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powerPivotData" Target="model/item.data"/><Relationship Id="rId39" Type="http://schemas.openxmlformats.org/officeDocument/2006/relationships/customXml" Target="../customXml/item12.xml"/><Relationship Id="rId21" Type="http://schemas.openxmlformats.org/officeDocument/2006/relationships/pivotCacheDefinition" Target="pivotCache/pivotCacheDefinition3.xml"/><Relationship Id="rId34" Type="http://schemas.openxmlformats.org/officeDocument/2006/relationships/customXml" Target="../customXml/item7.xml"/><Relationship Id="rId42" Type="http://schemas.openxmlformats.org/officeDocument/2006/relationships/customXml" Target="../customXml/item15.xml"/><Relationship Id="rId47"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2.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5.xml"/><Relationship Id="rId37" Type="http://schemas.openxmlformats.org/officeDocument/2006/relationships/customXml" Target="../customXml/item10.xml"/><Relationship Id="rId40" Type="http://schemas.openxmlformats.org/officeDocument/2006/relationships/customXml" Target="../customXml/item13.xml"/><Relationship Id="rId45"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1.xml"/><Relationship Id="rId36" Type="http://schemas.openxmlformats.org/officeDocument/2006/relationships/customXml" Target="../customXml/item9.xml"/><Relationship Id="rId49" Type="http://schemas.openxmlformats.org/officeDocument/2006/relationships/customXml" Target="../customXml/item22.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31" Type="http://schemas.openxmlformats.org/officeDocument/2006/relationships/customXml" Target="../customXml/item4.xml"/><Relationship Id="rId44"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 Id="rId35" Type="http://schemas.openxmlformats.org/officeDocument/2006/relationships/customXml" Target="../customXml/item8.xml"/><Relationship Id="rId43" Type="http://schemas.openxmlformats.org/officeDocument/2006/relationships/customXml" Target="../customXml/item16.xml"/><Relationship Id="rId48"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33" Type="http://schemas.openxmlformats.org/officeDocument/2006/relationships/customXml" Target="../customXml/item6.xml"/><Relationship Id="rId38" Type="http://schemas.openxmlformats.org/officeDocument/2006/relationships/customXml" Target="../customXml/item11.xml"/><Relationship Id="rId46" Type="http://schemas.openxmlformats.org/officeDocument/2006/relationships/customXml" Target="../customXml/item19.xml"/><Relationship Id="rId20" Type="http://schemas.openxmlformats.org/officeDocument/2006/relationships/pivotCacheDefinition" Target="pivotCache/pivotCacheDefinition2.xml"/><Relationship Id="rId41"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2019300</xdr:colOff>
      <xdr:row>4</xdr:row>
      <xdr:rowOff>85725</xdr:rowOff>
    </xdr:from>
    <xdr:to>
      <xdr:col>3</xdr:col>
      <xdr:colOff>4305300</xdr:colOff>
      <xdr:row>7</xdr:row>
      <xdr:rowOff>352425</xdr:rowOff>
    </xdr:to>
    <xdr:pic>
      <xdr:nvPicPr>
        <xdr:cNvPr id="4" name="Picture 3">
          <a:extLst>
            <a:ext uri="{FF2B5EF4-FFF2-40B4-BE49-F238E27FC236}">
              <a16:creationId xmlns:a16="http://schemas.microsoft.com/office/drawing/2014/main" id="{96705A1B-5E86-457D-944E-5B5A64783525}"/>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19300" y="642937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T0090%20-%20Trad%20AC?9721F212" TargetMode="External"/><Relationship Id="rId1" Type="http://schemas.openxmlformats.org/officeDocument/2006/relationships/externalLinkPath" Target="file:///\\9721F212\ST0090%20-%20Trad%20AC"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T0090%20-%20NC%20Adv%20Single%20AC?9721F212" TargetMode="External"/><Relationship Id="rId1" Type="http://schemas.openxmlformats.org/officeDocument/2006/relationships/externalLinkPath" Target="file:///\\9721F212\ST0090%20-%20NC%20Adv%20Single%20A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90 - Trad AC"/>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90 - NC Adv Single AC"/>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237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237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237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4" customWidth="1"/>
    <col min="2" max="2" width="22.42578125" style="44" customWidth="1"/>
    <col min="3" max="3" width="29.85546875" style="44" customWidth="1"/>
    <col min="4" max="6" width="8.85546875" style="44" customWidth="1"/>
    <col min="7" max="16384" width="8.85546875" style="44"/>
  </cols>
  <sheetData>
    <row r="1" spans="2:14" ht="30.6" customHeight="1">
      <c r="B1" s="49" t="s">
        <v>0</v>
      </c>
    </row>
    <row r="3" spans="2:14" ht="15.6">
      <c r="B3" s="255" t="s">
        <v>1</v>
      </c>
      <c r="C3" s="255"/>
      <c r="D3" s="255"/>
      <c r="E3" s="255"/>
      <c r="F3" s="255"/>
      <c r="G3" s="255"/>
      <c r="H3" s="255"/>
      <c r="I3" s="255"/>
    </row>
    <row r="4" spans="2:14" ht="13.7" customHeight="1">
      <c r="B4" s="257" t="s">
        <v>2</v>
      </c>
      <c r="C4" s="257"/>
      <c r="D4" s="257"/>
      <c r="E4" s="257"/>
      <c r="F4" s="257"/>
      <c r="G4" s="257"/>
      <c r="H4" s="257"/>
      <c r="I4" s="257"/>
      <c r="J4" s="257"/>
      <c r="K4" s="257"/>
      <c r="L4" s="257"/>
      <c r="M4" s="257"/>
      <c r="N4" s="257"/>
    </row>
    <row r="5" spans="2:14">
      <c r="B5" s="257"/>
      <c r="C5" s="257"/>
      <c r="D5" s="257"/>
      <c r="E5" s="257"/>
      <c r="F5" s="257"/>
      <c r="G5" s="257"/>
      <c r="H5" s="257"/>
      <c r="I5" s="257"/>
      <c r="J5" s="257"/>
      <c r="K5" s="257"/>
      <c r="L5" s="257"/>
      <c r="M5" s="257"/>
      <c r="N5" s="257"/>
    </row>
    <row r="6" spans="2:14">
      <c r="B6" s="257"/>
      <c r="C6" s="257"/>
      <c r="D6" s="257"/>
      <c r="E6" s="257"/>
      <c r="F6" s="257"/>
      <c r="G6" s="257"/>
      <c r="H6" s="257"/>
      <c r="I6" s="257"/>
      <c r="J6" s="257"/>
      <c r="K6" s="257"/>
      <c r="L6" s="257"/>
      <c r="M6" s="257"/>
      <c r="N6" s="257"/>
    </row>
    <row r="7" spans="2:14">
      <c r="B7" s="257"/>
      <c r="C7" s="257"/>
      <c r="D7" s="257"/>
      <c r="E7" s="257"/>
      <c r="F7" s="257"/>
      <c r="G7" s="257"/>
      <c r="H7" s="257"/>
      <c r="I7" s="257"/>
      <c r="J7" s="257"/>
      <c r="K7" s="257"/>
      <c r="L7" s="257"/>
      <c r="M7" s="257"/>
      <c r="N7" s="257"/>
    </row>
    <row r="8" spans="2:14">
      <c r="B8" s="257"/>
      <c r="C8" s="257"/>
      <c r="D8" s="257"/>
      <c r="E8" s="257"/>
      <c r="F8" s="257"/>
      <c r="G8" s="257"/>
      <c r="H8" s="257"/>
      <c r="I8" s="257"/>
      <c r="J8" s="257"/>
      <c r="K8" s="257"/>
      <c r="L8" s="257"/>
      <c r="M8" s="257"/>
      <c r="N8" s="257"/>
    </row>
    <row r="9" spans="2:14">
      <c r="B9" s="257"/>
      <c r="C9" s="257"/>
      <c r="D9" s="257"/>
      <c r="E9" s="257"/>
      <c r="F9" s="257"/>
      <c r="G9" s="257"/>
      <c r="H9" s="257"/>
      <c r="I9" s="257"/>
      <c r="J9" s="257"/>
      <c r="K9" s="257"/>
      <c r="L9" s="257"/>
      <c r="M9" s="257"/>
      <c r="N9" s="257"/>
    </row>
    <row r="10" spans="2:14">
      <c r="B10" s="257"/>
      <c r="C10" s="257"/>
      <c r="D10" s="257"/>
      <c r="E10" s="257"/>
      <c r="F10" s="257"/>
      <c r="G10" s="257"/>
      <c r="H10" s="257"/>
      <c r="I10" s="257"/>
      <c r="J10" s="257"/>
      <c r="K10" s="257"/>
      <c r="L10" s="257"/>
      <c r="M10" s="257"/>
      <c r="N10" s="257"/>
    </row>
    <row r="11" spans="2:14">
      <c r="B11" s="257"/>
      <c r="C11" s="257"/>
      <c r="D11" s="257"/>
      <c r="E11" s="257"/>
      <c r="F11" s="257"/>
      <c r="G11" s="257"/>
      <c r="H11" s="257"/>
      <c r="I11" s="257"/>
      <c r="J11" s="257"/>
      <c r="K11" s="257"/>
      <c r="L11" s="257"/>
      <c r="M11" s="257"/>
      <c r="N11" s="257"/>
    </row>
    <row r="12" spans="2:14">
      <c r="B12" s="45"/>
      <c r="C12" s="45"/>
      <c r="D12" s="45"/>
      <c r="E12" s="45"/>
      <c r="F12" s="45"/>
      <c r="G12" s="45"/>
      <c r="H12" s="45"/>
      <c r="I12" s="45"/>
      <c r="J12" s="45"/>
      <c r="K12" s="45"/>
      <c r="L12" s="45"/>
      <c r="M12" s="45"/>
      <c r="N12" s="45"/>
    </row>
    <row r="13" spans="2:14" ht="18" customHeight="1">
      <c r="B13" s="46" t="s">
        <v>3</v>
      </c>
      <c r="C13" s="47"/>
      <c r="D13" s="45"/>
      <c r="E13" s="45"/>
      <c r="F13" s="45"/>
      <c r="G13" s="45"/>
      <c r="H13" s="45"/>
      <c r="I13" s="45"/>
      <c r="J13" s="45"/>
      <c r="K13" s="45"/>
      <c r="L13" s="45"/>
      <c r="M13" s="45"/>
      <c r="N13" s="45"/>
    </row>
    <row r="14" spans="2:14">
      <c r="B14" s="48" t="s">
        <v>4</v>
      </c>
      <c r="C14" s="22" t="s">
        <v>5</v>
      </c>
      <c r="D14" s="43"/>
      <c r="E14" s="43"/>
      <c r="F14" s="43"/>
      <c r="G14" s="43"/>
      <c r="H14" s="43"/>
      <c r="I14" s="43"/>
      <c r="J14" s="43"/>
      <c r="K14" s="43"/>
      <c r="L14" s="43"/>
      <c r="M14" s="43"/>
      <c r="N14" s="43"/>
    </row>
    <row r="15" spans="2:14">
      <c r="B15" s="48" t="s">
        <v>6</v>
      </c>
      <c r="C15" s="22"/>
      <c r="D15" s="43"/>
      <c r="E15" s="43"/>
      <c r="F15" s="43"/>
      <c r="G15" s="43"/>
      <c r="H15" s="43"/>
      <c r="I15" s="43"/>
      <c r="J15" s="43"/>
      <c r="K15" s="43"/>
      <c r="L15" s="43"/>
      <c r="M15" s="43"/>
      <c r="N15" s="43"/>
    </row>
    <row r="16" spans="2:14">
      <c r="B16" s="48" t="s">
        <v>7</v>
      </c>
      <c r="C16" s="22"/>
      <c r="D16" s="43"/>
      <c r="E16" s="43"/>
      <c r="F16" s="43"/>
      <c r="G16" s="43"/>
      <c r="H16" s="43"/>
      <c r="I16" s="43"/>
      <c r="J16" s="43"/>
      <c r="K16" s="43"/>
      <c r="L16" s="43"/>
      <c r="M16" s="43"/>
      <c r="N16" s="43"/>
    </row>
    <row r="17" spans="2:14">
      <c r="B17" s="48" t="s">
        <v>8</v>
      </c>
      <c r="C17" s="22"/>
      <c r="D17" s="43"/>
      <c r="E17" s="43"/>
      <c r="F17" s="43"/>
      <c r="G17" s="43"/>
      <c r="H17" s="43"/>
      <c r="I17" s="43"/>
      <c r="J17" s="43"/>
      <c r="K17" s="43"/>
      <c r="L17" s="43"/>
      <c r="M17" s="43"/>
      <c r="N17" s="43"/>
    </row>
    <row r="18" spans="2:14">
      <c r="B18" s="48" t="s">
        <v>9</v>
      </c>
      <c r="C18" s="22"/>
      <c r="D18" s="43"/>
      <c r="E18" s="43"/>
      <c r="F18" s="43"/>
      <c r="G18" s="43"/>
      <c r="H18" s="43"/>
      <c r="I18" s="43"/>
      <c r="J18" s="43"/>
      <c r="K18" s="43"/>
      <c r="L18" s="43"/>
      <c r="M18" s="43"/>
      <c r="N18" s="43"/>
    </row>
    <row r="19" spans="2:14">
      <c r="B19" s="48" t="s">
        <v>10</v>
      </c>
      <c r="C19" s="22"/>
      <c r="D19" s="43"/>
      <c r="E19" s="43"/>
      <c r="F19" s="43"/>
      <c r="G19" s="43"/>
      <c r="H19" s="43"/>
      <c r="I19" s="43"/>
      <c r="J19" s="43"/>
      <c r="K19" s="43"/>
      <c r="L19" s="43"/>
      <c r="M19" s="43"/>
      <c r="N19" s="43"/>
    </row>
    <row r="20" spans="2:14">
      <c r="B20" s="48" t="s">
        <v>11</v>
      </c>
      <c r="C20" s="22"/>
      <c r="D20" s="43"/>
      <c r="E20" s="43"/>
      <c r="F20" s="43"/>
      <c r="G20" s="43"/>
      <c r="H20" s="43"/>
      <c r="I20" s="43"/>
      <c r="J20" s="43"/>
      <c r="K20" s="43"/>
      <c r="L20" s="43"/>
      <c r="M20" s="43"/>
      <c r="N20" s="43"/>
    </row>
    <row r="21" spans="2:14">
      <c r="B21" s="48" t="s">
        <v>12</v>
      </c>
      <c r="C21" s="22"/>
      <c r="D21" s="43"/>
      <c r="E21" s="43"/>
      <c r="F21" s="43"/>
    </row>
    <row r="22" spans="2:14">
      <c r="B22" s="48" t="s">
        <v>13</v>
      </c>
      <c r="C22" s="22"/>
      <c r="D22" s="43"/>
      <c r="E22" s="43"/>
      <c r="F22" s="43"/>
    </row>
    <row r="23" spans="2:14">
      <c r="B23" s="48" t="s">
        <v>14</v>
      </c>
      <c r="C23" s="22"/>
      <c r="D23" s="43"/>
      <c r="E23" s="43"/>
      <c r="F23" s="43"/>
    </row>
    <row r="24" spans="2:14">
      <c r="B24" s="43"/>
      <c r="C24" s="43"/>
      <c r="D24" s="43"/>
      <c r="E24" s="43"/>
      <c r="F24" s="43"/>
    </row>
    <row r="25" spans="2:14" ht="13.35" customHeight="1">
      <c r="B25" s="257" t="s">
        <v>15</v>
      </c>
      <c r="C25" s="257"/>
      <c r="D25" s="257"/>
      <c r="E25" s="257"/>
      <c r="F25" s="257"/>
      <c r="G25" s="257"/>
      <c r="H25" s="257"/>
      <c r="I25" s="257"/>
      <c r="J25" s="257"/>
      <c r="K25" s="257"/>
      <c r="L25" s="257"/>
      <c r="M25" s="257"/>
      <c r="N25" s="257"/>
    </row>
    <row r="26" spans="2:14">
      <c r="B26" s="257"/>
      <c r="C26" s="257"/>
      <c r="D26" s="257"/>
      <c r="E26" s="257"/>
      <c r="F26" s="257"/>
      <c r="G26" s="257"/>
      <c r="H26" s="257"/>
      <c r="I26" s="257"/>
      <c r="J26" s="257"/>
      <c r="K26" s="257"/>
      <c r="L26" s="257"/>
      <c r="M26" s="257"/>
      <c r="N26" s="257"/>
    </row>
    <row r="27" spans="2:14">
      <c r="B27" s="43"/>
      <c r="C27" s="43"/>
      <c r="D27" s="43"/>
      <c r="E27" s="43"/>
      <c r="F27" s="43"/>
    </row>
    <row r="28" spans="2:14">
      <c r="B28" s="43"/>
      <c r="C28" s="43"/>
      <c r="D28" s="43"/>
      <c r="E28" s="43"/>
      <c r="F28" s="43"/>
    </row>
    <row r="29" spans="2:14">
      <c r="B29" s="45"/>
    </row>
    <row r="30" spans="2:14" ht="15.6">
      <c r="B30" s="255" t="s">
        <v>16</v>
      </c>
      <c r="C30" s="255"/>
      <c r="D30" s="255"/>
      <c r="E30" s="255"/>
      <c r="F30" s="255"/>
      <c r="G30" s="255"/>
      <c r="H30" s="255"/>
      <c r="I30" s="255"/>
    </row>
    <row r="31" spans="2:14">
      <c r="B31" s="256"/>
      <c r="C31" s="256"/>
      <c r="D31" s="256"/>
      <c r="E31" s="256"/>
      <c r="F31" s="256"/>
      <c r="G31" s="256"/>
      <c r="H31" s="256"/>
      <c r="I31" s="256"/>
      <c r="J31" s="256"/>
      <c r="K31" s="256"/>
      <c r="L31" s="256"/>
      <c r="M31" s="256"/>
      <c r="N31" s="256"/>
    </row>
    <row r="32" spans="2:14">
      <c r="B32" s="256"/>
      <c r="C32" s="256"/>
      <c r="D32" s="256"/>
      <c r="E32" s="256"/>
      <c r="F32" s="256"/>
      <c r="G32" s="256"/>
      <c r="H32" s="256"/>
      <c r="I32" s="256"/>
      <c r="J32" s="256"/>
      <c r="K32" s="256"/>
      <c r="L32" s="256"/>
      <c r="M32" s="256"/>
      <c r="N32" s="256"/>
    </row>
    <row r="33" spans="2:14">
      <c r="B33" s="256"/>
      <c r="C33" s="256"/>
      <c r="D33" s="256"/>
      <c r="E33" s="256"/>
      <c r="F33" s="256"/>
      <c r="G33" s="256"/>
      <c r="H33" s="256"/>
      <c r="I33" s="256"/>
      <c r="J33" s="256"/>
      <c r="K33" s="256"/>
      <c r="L33" s="256"/>
      <c r="M33" s="256"/>
      <c r="N33" s="256"/>
    </row>
    <row r="34" spans="2:14">
      <c r="B34" s="256"/>
      <c r="C34" s="256"/>
      <c r="D34" s="256"/>
      <c r="E34" s="256"/>
      <c r="F34" s="256"/>
      <c r="G34" s="256"/>
      <c r="H34" s="256"/>
      <c r="I34" s="256"/>
      <c r="J34" s="256"/>
      <c r="K34" s="256"/>
      <c r="L34" s="256"/>
      <c r="M34" s="256"/>
      <c r="N34" s="256"/>
    </row>
    <row r="35" spans="2:14">
      <c r="B35" s="256"/>
      <c r="C35" s="256"/>
      <c r="D35" s="256"/>
      <c r="E35" s="256"/>
      <c r="F35" s="256"/>
      <c r="G35" s="256"/>
      <c r="H35" s="256"/>
      <c r="I35" s="256"/>
      <c r="J35" s="256"/>
      <c r="K35" s="256"/>
      <c r="L35" s="256"/>
      <c r="M35" s="256"/>
      <c r="N35" s="256"/>
    </row>
    <row r="36" spans="2:14">
      <c r="B36" s="256"/>
      <c r="C36" s="256"/>
      <c r="D36" s="256"/>
      <c r="E36" s="256"/>
      <c r="F36" s="256"/>
      <c r="G36" s="256"/>
      <c r="H36" s="256"/>
      <c r="I36" s="256"/>
      <c r="J36" s="256"/>
      <c r="K36" s="256"/>
      <c r="L36" s="256"/>
      <c r="M36" s="256"/>
      <c r="N36" s="256"/>
    </row>
    <row r="37" spans="2:14">
      <c r="B37" s="256"/>
      <c r="C37" s="256"/>
      <c r="D37" s="256"/>
      <c r="E37" s="256"/>
      <c r="F37" s="256"/>
      <c r="G37" s="256"/>
      <c r="H37" s="256"/>
      <c r="I37" s="256"/>
      <c r="J37" s="256"/>
      <c r="K37" s="256"/>
      <c r="L37" s="256"/>
      <c r="M37" s="256"/>
      <c r="N37" s="256"/>
    </row>
    <row r="38" spans="2:14">
      <c r="B38" s="256"/>
      <c r="C38" s="256"/>
      <c r="D38" s="256"/>
      <c r="E38" s="256"/>
      <c r="F38" s="256"/>
      <c r="G38" s="256"/>
      <c r="H38" s="256"/>
      <c r="I38" s="256"/>
      <c r="J38" s="256"/>
      <c r="K38" s="256"/>
      <c r="L38" s="256"/>
      <c r="M38" s="256"/>
      <c r="N38" s="256"/>
    </row>
    <row r="39" spans="2:14">
      <c r="B39" s="256"/>
      <c r="C39" s="256"/>
      <c r="D39" s="256"/>
      <c r="E39" s="256"/>
      <c r="F39" s="256"/>
      <c r="G39" s="256"/>
      <c r="H39" s="256"/>
      <c r="I39" s="256"/>
      <c r="J39" s="256"/>
      <c r="K39" s="256"/>
      <c r="L39" s="256"/>
      <c r="M39" s="256"/>
      <c r="N39" s="256"/>
    </row>
    <row r="40" spans="2:14">
      <c r="B40" s="45"/>
    </row>
    <row r="41" spans="2:14" ht="15.6">
      <c r="B41" s="255" t="s">
        <v>17</v>
      </c>
      <c r="C41" s="255"/>
      <c r="D41" s="255"/>
      <c r="E41" s="255"/>
      <c r="F41" s="255"/>
      <c r="G41" s="255"/>
      <c r="H41" s="255"/>
      <c r="I41" s="255"/>
    </row>
    <row r="52" spans="2:9" ht="15.6">
      <c r="B52" s="255" t="s">
        <v>18</v>
      </c>
      <c r="C52" s="255"/>
      <c r="D52" s="255"/>
      <c r="E52" s="255"/>
      <c r="F52" s="255"/>
      <c r="G52" s="255"/>
      <c r="H52" s="255"/>
      <c r="I52" s="255"/>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AA40"/>
  <sheetViews>
    <sheetView topLeftCell="A29" zoomScale="85" zoomScaleNormal="85" workbookViewId="0">
      <selection activeCell="D30" activeCellId="4" sqref="D26 D27 D28 D29 D30"/>
    </sheetView>
  </sheetViews>
  <sheetFormatPr defaultColWidth="8.85546875" defaultRowHeight="12" customHeight="1"/>
  <cols>
    <col min="1" max="3" width="30.85546875" style="60" customWidth="1"/>
    <col min="4" max="4" width="70.140625" style="60" customWidth="1"/>
    <col min="5" max="5" width="19.5703125" style="60" customWidth="1"/>
    <col min="6" max="6" width="69.2851562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7" ht="30" customHeight="1">
      <c r="A1" s="86" t="s">
        <v>461</v>
      </c>
      <c r="B1" s="279" t="s">
        <v>567</v>
      </c>
      <c r="C1" s="279"/>
      <c r="D1" s="279"/>
      <c r="E1" s="103"/>
      <c r="F1" s="50"/>
      <c r="G1" s="54"/>
      <c r="H1" s="54"/>
      <c r="I1" s="54"/>
      <c r="J1" s="54"/>
      <c r="K1" s="54"/>
      <c r="L1" s="50"/>
      <c r="M1" s="50"/>
      <c r="N1" s="50"/>
      <c r="O1" s="50"/>
      <c r="P1" s="50"/>
      <c r="Q1" s="50"/>
      <c r="R1" s="50"/>
      <c r="S1" s="50"/>
      <c r="T1" s="50"/>
      <c r="U1" s="50"/>
      <c r="V1" s="50"/>
      <c r="W1" s="50"/>
      <c r="X1" s="50"/>
      <c r="Y1" s="50"/>
      <c r="Z1" s="50"/>
      <c r="AA1" s="50"/>
    </row>
    <row r="2" spans="1:27" ht="30" customHeight="1">
      <c r="A2" s="87" t="s">
        <v>568</v>
      </c>
      <c r="B2" s="290" t="s">
        <v>569</v>
      </c>
      <c r="C2" s="290"/>
      <c r="D2" s="290"/>
      <c r="E2" s="104"/>
      <c r="F2" s="50"/>
      <c r="G2" s="54"/>
      <c r="H2" s="54"/>
      <c r="I2" s="54"/>
      <c r="J2" s="54"/>
      <c r="K2" s="54"/>
      <c r="L2" s="50"/>
      <c r="M2" s="50"/>
      <c r="N2" s="50"/>
      <c r="O2" s="50"/>
      <c r="P2" s="50"/>
      <c r="Q2" s="50"/>
      <c r="R2" s="50"/>
      <c r="S2" s="50"/>
      <c r="T2" s="50"/>
      <c r="U2" s="50"/>
      <c r="V2" s="50"/>
      <c r="W2" s="50"/>
      <c r="X2" s="50"/>
      <c r="Y2" s="50"/>
      <c r="Z2" s="50"/>
      <c r="AA2" s="50"/>
    </row>
    <row r="3" spans="1:27" ht="30" customHeight="1">
      <c r="A3" s="84" t="s">
        <v>570</v>
      </c>
      <c r="B3" s="280" t="s">
        <v>571</v>
      </c>
      <c r="C3" s="280"/>
      <c r="D3" s="280"/>
      <c r="E3" s="104"/>
      <c r="F3" s="50"/>
      <c r="G3" s="54"/>
      <c r="H3" s="54"/>
      <c r="I3" s="54"/>
      <c r="J3" s="54"/>
      <c r="K3" s="54"/>
      <c r="L3" s="50"/>
      <c r="M3" s="50"/>
      <c r="N3" s="50"/>
      <c r="O3" s="50"/>
      <c r="P3" s="50"/>
      <c r="Q3" s="50"/>
      <c r="R3" s="50"/>
      <c r="S3" s="50"/>
      <c r="T3" s="50"/>
      <c r="U3" s="50"/>
      <c r="V3" s="50"/>
      <c r="W3" s="50"/>
      <c r="X3" s="50"/>
      <c r="Y3" s="50"/>
      <c r="Z3" s="50"/>
      <c r="AA3" s="50"/>
    </row>
    <row r="4" spans="1:27" ht="409.5" customHeight="1">
      <c r="A4" s="85" t="s">
        <v>465</v>
      </c>
      <c r="B4" s="281" t="s">
        <v>572</v>
      </c>
      <c r="C4" s="282"/>
      <c r="D4" s="283"/>
      <c r="E4" s="105"/>
      <c r="F4" s="50"/>
      <c r="G4" s="54"/>
      <c r="H4" s="54"/>
      <c r="I4" s="54"/>
      <c r="J4" s="54"/>
      <c r="K4" s="54"/>
      <c r="L4" s="50"/>
      <c r="M4" s="50"/>
      <c r="N4" s="50"/>
      <c r="O4" s="50"/>
      <c r="P4" s="50"/>
      <c r="Q4" s="50"/>
      <c r="R4" s="50"/>
      <c r="S4" s="50"/>
      <c r="T4" s="50"/>
      <c r="U4" s="50"/>
      <c r="V4" s="50"/>
      <c r="W4" s="50"/>
      <c r="X4" s="50"/>
      <c r="Y4" s="50"/>
      <c r="Z4" s="50"/>
      <c r="AA4" s="50"/>
    </row>
    <row r="5" spans="1:27" ht="30" customHeight="1">
      <c r="A5" s="70" t="s">
        <v>573</v>
      </c>
      <c r="B5" s="284" t="s">
        <v>569</v>
      </c>
      <c r="C5" s="285"/>
      <c r="D5" s="286"/>
      <c r="E5" s="71"/>
      <c r="F5" s="50"/>
      <c r="G5" s="54"/>
      <c r="H5" s="54"/>
      <c r="I5" s="54"/>
      <c r="J5" s="54"/>
      <c r="K5" s="54"/>
      <c r="L5" s="50"/>
      <c r="M5" s="50"/>
      <c r="N5" s="50"/>
      <c r="O5" s="50"/>
      <c r="P5" s="50"/>
      <c r="Q5" s="50"/>
      <c r="R5" s="50"/>
      <c r="S5" s="50"/>
      <c r="T5" s="50"/>
      <c r="U5" s="50"/>
      <c r="V5" s="50"/>
      <c r="W5" s="50"/>
      <c r="X5" s="50"/>
      <c r="Y5" s="50"/>
      <c r="Z5" s="50"/>
      <c r="AA5" s="50"/>
    </row>
    <row r="6" spans="1:27" ht="30" customHeight="1">
      <c r="A6" s="70" t="s">
        <v>574</v>
      </c>
      <c r="B6" s="284" t="s">
        <v>571</v>
      </c>
      <c r="C6" s="285"/>
      <c r="D6" s="286"/>
      <c r="E6" s="71"/>
      <c r="F6" s="50"/>
      <c r="G6" s="54"/>
      <c r="H6" s="54"/>
      <c r="I6" s="54"/>
      <c r="J6" s="54"/>
      <c r="K6" s="54"/>
      <c r="L6" s="50"/>
      <c r="M6" s="50"/>
      <c r="N6" s="50"/>
      <c r="O6" s="50"/>
      <c r="P6" s="50"/>
      <c r="Q6" s="50"/>
      <c r="R6" s="50"/>
      <c r="S6" s="50"/>
      <c r="T6" s="50"/>
      <c r="U6" s="50"/>
      <c r="V6" s="50"/>
      <c r="W6" s="50"/>
      <c r="X6" s="50"/>
      <c r="Y6" s="50"/>
      <c r="Z6" s="50"/>
      <c r="AA6" s="50"/>
    </row>
    <row r="7" spans="1:27" ht="30" customHeight="1">
      <c r="A7" s="70" t="s">
        <v>575</v>
      </c>
      <c r="B7" s="284" t="s">
        <v>571</v>
      </c>
      <c r="C7" s="285"/>
      <c r="D7" s="286"/>
      <c r="E7" s="71"/>
      <c r="F7" s="50"/>
      <c r="G7" s="54"/>
      <c r="H7" s="54"/>
      <c r="I7" s="54"/>
      <c r="J7" s="54"/>
      <c r="K7" s="54"/>
      <c r="L7" s="50"/>
      <c r="M7" s="50"/>
      <c r="N7" s="50"/>
      <c r="O7" s="50"/>
      <c r="P7" s="50"/>
      <c r="Q7" s="50"/>
      <c r="R7" s="50"/>
      <c r="S7" s="50"/>
      <c r="T7" s="50"/>
      <c r="U7" s="50"/>
      <c r="V7" s="50"/>
      <c r="W7" s="50"/>
      <c r="X7" s="50"/>
      <c r="Y7" s="50"/>
      <c r="Z7" s="50"/>
      <c r="AA7" s="50"/>
    </row>
    <row r="8" spans="1:27" ht="30" customHeight="1">
      <c r="A8" s="70" t="s">
        <v>576</v>
      </c>
      <c r="B8" s="291" t="s">
        <v>535</v>
      </c>
      <c r="C8" s="291"/>
      <c r="D8" s="291"/>
      <c r="E8" s="104"/>
      <c r="F8" s="50"/>
      <c r="G8" s="54"/>
      <c r="H8" s="54"/>
      <c r="I8" s="54"/>
      <c r="J8" s="54"/>
      <c r="K8" s="54"/>
      <c r="L8" s="50"/>
      <c r="M8" s="50"/>
      <c r="N8" s="50"/>
      <c r="O8" s="50"/>
      <c r="P8" s="50"/>
      <c r="Q8" s="50"/>
      <c r="R8" s="50"/>
      <c r="S8" s="50"/>
      <c r="T8" s="50"/>
      <c r="U8" s="50"/>
      <c r="V8" s="50"/>
      <c r="W8" s="50"/>
      <c r="X8" s="50"/>
      <c r="Y8" s="50"/>
      <c r="Z8" s="50"/>
      <c r="AA8" s="50"/>
    </row>
    <row r="9" spans="1:27" ht="30" customHeight="1">
      <c r="A9" s="74" t="s">
        <v>252</v>
      </c>
      <c r="B9" s="298" t="s">
        <v>513</v>
      </c>
      <c r="C9" s="298"/>
      <c r="D9" s="298"/>
      <c r="E9" s="71"/>
      <c r="F9" s="50"/>
      <c r="G9" s="54"/>
      <c r="H9" s="54"/>
      <c r="I9" s="54"/>
      <c r="J9" s="54"/>
      <c r="K9" s="54"/>
      <c r="L9" s="50"/>
      <c r="M9" s="50"/>
      <c r="N9" s="50"/>
      <c r="O9" s="50"/>
      <c r="P9" s="50"/>
      <c r="Q9" s="50"/>
      <c r="R9" s="50"/>
      <c r="S9" s="50"/>
      <c r="T9" s="50"/>
      <c r="U9" s="50"/>
      <c r="V9" s="50"/>
      <c r="W9" s="50"/>
      <c r="X9" s="50"/>
      <c r="Y9" s="50"/>
      <c r="Z9" s="50"/>
      <c r="AA9" s="50"/>
    </row>
    <row r="10" spans="1:27" ht="30" customHeight="1">
      <c r="A10" s="74" t="s">
        <v>577</v>
      </c>
      <c r="B10" s="284" t="s">
        <v>578</v>
      </c>
      <c r="C10" s="285"/>
      <c r="D10" s="286"/>
      <c r="E10" s="71"/>
      <c r="F10" s="50"/>
      <c r="G10" s="54"/>
      <c r="H10" s="54"/>
      <c r="I10" s="54"/>
      <c r="J10" s="54"/>
      <c r="K10" s="54"/>
      <c r="L10" s="50"/>
      <c r="M10" s="50"/>
      <c r="N10" s="50"/>
      <c r="O10" s="50"/>
      <c r="P10" s="50"/>
      <c r="Q10" s="50"/>
      <c r="R10" s="50"/>
      <c r="S10" s="50"/>
      <c r="T10" s="50"/>
      <c r="U10" s="50"/>
      <c r="V10" s="50"/>
      <c r="W10" s="50"/>
      <c r="X10" s="50"/>
      <c r="Y10" s="50"/>
      <c r="Z10" s="50"/>
      <c r="AA10" s="50"/>
    </row>
    <row r="11" spans="1:27" ht="30" customHeight="1">
      <c r="A11" s="74" t="s">
        <v>579</v>
      </c>
      <c r="B11" s="291"/>
      <c r="C11" s="291"/>
      <c r="D11" s="291"/>
      <c r="E11" s="104"/>
      <c r="F11" s="50"/>
      <c r="G11" s="54"/>
      <c r="H11" s="54"/>
      <c r="I11" s="54"/>
      <c r="J11" s="54"/>
      <c r="K11" s="54"/>
      <c r="L11" s="50"/>
      <c r="M11" s="50"/>
      <c r="N11" s="50"/>
      <c r="O11" s="50"/>
      <c r="P11" s="50"/>
      <c r="Q11" s="50"/>
      <c r="R11" s="50"/>
      <c r="S11" s="50"/>
      <c r="T11" s="50"/>
      <c r="U11" s="50"/>
      <c r="V11" s="50"/>
      <c r="W11" s="50"/>
      <c r="X11" s="50"/>
      <c r="Y11" s="50"/>
      <c r="Z11" s="50"/>
      <c r="AA11" s="50"/>
    </row>
    <row r="12" spans="1:27" ht="56.25" customHeight="1">
      <c r="A12" s="74" t="s">
        <v>580</v>
      </c>
      <c r="B12" s="291" t="s">
        <v>581</v>
      </c>
      <c r="C12" s="291"/>
      <c r="D12" s="291"/>
      <c r="E12" s="104"/>
      <c r="F12" s="50"/>
      <c r="G12" s="54"/>
      <c r="H12" s="54"/>
      <c r="I12" s="54"/>
      <c r="J12" s="54"/>
      <c r="K12" s="54"/>
      <c r="L12" s="50"/>
      <c r="M12" s="50"/>
      <c r="N12" s="50"/>
      <c r="O12" s="50"/>
      <c r="P12" s="50"/>
      <c r="Q12" s="50"/>
      <c r="R12" s="50"/>
      <c r="S12" s="50"/>
      <c r="T12" s="50"/>
      <c r="U12" s="50"/>
      <c r="V12" s="50"/>
      <c r="W12" s="50"/>
      <c r="X12" s="50"/>
      <c r="Y12" s="50"/>
      <c r="Z12" s="50"/>
      <c r="AA12" s="50"/>
    </row>
    <row r="13" spans="1:27" ht="270.75" customHeight="1">
      <c r="A13" s="70" t="s">
        <v>582</v>
      </c>
      <c r="B13" s="296" t="s">
        <v>583</v>
      </c>
      <c r="C13" s="291"/>
      <c r="D13" s="291"/>
      <c r="E13" s="104"/>
      <c r="F13" s="50"/>
      <c r="G13" s="54"/>
      <c r="H13" s="54"/>
      <c r="I13" s="54"/>
      <c r="J13" s="54"/>
      <c r="K13" s="54"/>
      <c r="L13" s="50"/>
      <c r="M13" s="50"/>
      <c r="N13" s="50"/>
      <c r="O13" s="50"/>
      <c r="P13" s="50"/>
      <c r="Q13" s="50"/>
      <c r="R13" s="50"/>
      <c r="S13" s="50"/>
      <c r="T13" s="50"/>
      <c r="U13" s="50"/>
      <c r="V13" s="50"/>
      <c r="W13" s="50"/>
      <c r="X13" s="50"/>
      <c r="Y13" s="50"/>
      <c r="Z13" s="50"/>
      <c r="AA13" s="50"/>
    </row>
    <row r="14" spans="1:27" ht="309" customHeight="1">
      <c r="A14" s="70" t="s">
        <v>584</v>
      </c>
      <c r="B14" s="276" t="s">
        <v>585</v>
      </c>
      <c r="C14" s="277"/>
      <c r="D14" s="278"/>
      <c r="E14" s="104"/>
      <c r="F14" s="50"/>
      <c r="G14" s="54"/>
      <c r="H14" s="54"/>
      <c r="I14" s="54"/>
      <c r="J14" s="54"/>
      <c r="K14" s="54"/>
      <c r="L14" s="50"/>
      <c r="M14" s="50"/>
      <c r="N14" s="50"/>
      <c r="O14" s="50"/>
      <c r="P14" s="50"/>
      <c r="Q14" s="50"/>
      <c r="R14" s="50"/>
      <c r="S14" s="50"/>
      <c r="T14" s="50"/>
      <c r="U14" s="50"/>
      <c r="V14" s="50"/>
      <c r="W14" s="50"/>
      <c r="X14" s="50"/>
      <c r="Y14" s="50"/>
      <c r="Z14" s="50"/>
      <c r="AA14" s="50"/>
    </row>
    <row r="15" spans="1:27" ht="302.25" customHeight="1">
      <c r="A15" s="70" t="s">
        <v>586</v>
      </c>
      <c r="B15" s="299" t="s">
        <v>587</v>
      </c>
      <c r="C15" s="300"/>
      <c r="D15" s="301"/>
      <c r="E15" s="104"/>
      <c r="F15" s="50"/>
      <c r="G15" s="54"/>
      <c r="H15" s="54"/>
      <c r="I15" s="54"/>
      <c r="J15" s="54"/>
      <c r="K15" s="54"/>
      <c r="L15" s="50"/>
      <c r="M15" s="50"/>
      <c r="N15" s="50"/>
      <c r="O15" s="50"/>
      <c r="P15" s="50"/>
      <c r="Q15" s="50"/>
      <c r="R15" s="50"/>
      <c r="S15" s="50"/>
      <c r="T15" s="50"/>
      <c r="U15" s="50"/>
      <c r="V15" s="50"/>
      <c r="W15" s="50"/>
      <c r="X15" s="50"/>
      <c r="Y15" s="50"/>
      <c r="Z15" s="50"/>
      <c r="AA15" s="50"/>
    </row>
    <row r="16" spans="1:27" ht="409.5" customHeight="1">
      <c r="A16" s="70" t="s">
        <v>588</v>
      </c>
      <c r="B16" s="276" t="s">
        <v>589</v>
      </c>
      <c r="C16" s="277"/>
      <c r="D16" s="278"/>
      <c r="E16" s="104"/>
      <c r="F16" s="50"/>
      <c r="G16" s="54"/>
      <c r="H16" s="54"/>
      <c r="I16" s="54"/>
      <c r="J16" s="54"/>
      <c r="K16" s="54"/>
      <c r="L16" s="50"/>
      <c r="M16" s="50"/>
      <c r="N16" s="50"/>
      <c r="O16" s="50"/>
      <c r="P16" s="50"/>
      <c r="Q16" s="50"/>
      <c r="R16" s="50"/>
      <c r="S16" s="50"/>
      <c r="T16" s="50"/>
      <c r="U16" s="50"/>
      <c r="V16" s="50"/>
      <c r="W16" s="50"/>
      <c r="X16" s="50"/>
      <c r="Y16" s="50"/>
      <c r="Z16" s="50"/>
      <c r="AA16" s="50"/>
    </row>
    <row r="17" spans="1:27" ht="381.75" customHeight="1">
      <c r="A17" s="70" t="s">
        <v>590</v>
      </c>
      <c r="B17" s="276" t="s">
        <v>591</v>
      </c>
      <c r="C17" s="277"/>
      <c r="D17" s="278"/>
      <c r="E17" s="104"/>
      <c r="F17" s="50"/>
      <c r="G17" s="54"/>
      <c r="H17" s="54"/>
      <c r="I17" s="54"/>
      <c r="J17" s="54"/>
      <c r="K17" s="54"/>
      <c r="L17" s="50"/>
      <c r="M17" s="50"/>
      <c r="N17" s="50"/>
      <c r="O17" s="50"/>
      <c r="P17" s="50"/>
      <c r="Q17" s="50"/>
      <c r="R17" s="50"/>
      <c r="S17" s="50"/>
      <c r="T17" s="50"/>
      <c r="U17" s="50"/>
      <c r="V17" s="50"/>
      <c r="W17" s="50"/>
      <c r="X17" s="50"/>
      <c r="Y17" s="50"/>
      <c r="Z17" s="50"/>
      <c r="AA17" s="50"/>
    </row>
    <row r="18" spans="1:27" s="81" customFormat="1" ht="24.4" customHeight="1">
      <c r="A18" s="75" t="s">
        <v>592</v>
      </c>
      <c r="B18" s="287" t="s">
        <v>593</v>
      </c>
      <c r="C18" s="288"/>
      <c r="D18" s="289"/>
      <c r="E18" s="106"/>
    </row>
    <row r="19" spans="1:27" ht="135.75" customHeight="1">
      <c r="A19" s="70" t="s">
        <v>594</v>
      </c>
      <c r="B19" s="297" t="s">
        <v>595</v>
      </c>
      <c r="C19" s="291"/>
      <c r="D19" s="291"/>
      <c r="E19" s="104"/>
      <c r="F19" s="50"/>
      <c r="G19" s="54"/>
      <c r="H19" s="54"/>
      <c r="I19" s="54"/>
      <c r="J19" s="54"/>
      <c r="K19" s="54"/>
      <c r="L19" s="50"/>
      <c r="M19" s="50"/>
      <c r="N19" s="50"/>
      <c r="O19" s="50"/>
      <c r="P19" s="50"/>
      <c r="Q19" s="50"/>
      <c r="R19" s="50"/>
      <c r="S19" s="50"/>
      <c r="T19" s="50"/>
      <c r="U19" s="50"/>
      <c r="V19" s="50"/>
      <c r="W19" s="50"/>
      <c r="X19" s="50"/>
      <c r="Y19" s="50"/>
      <c r="Z19" s="50"/>
      <c r="AA19" s="50"/>
    </row>
    <row r="20" spans="1:27" ht="21.6" customHeight="1">
      <c r="A20" s="70" t="s">
        <v>471</v>
      </c>
      <c r="B20" s="291"/>
      <c r="C20" s="291"/>
      <c r="D20" s="291"/>
      <c r="E20" s="104"/>
      <c r="F20" s="50"/>
      <c r="G20" s="54"/>
      <c r="H20" s="54"/>
      <c r="I20" s="54"/>
      <c r="J20" s="54"/>
      <c r="K20" s="54"/>
      <c r="L20" s="50"/>
      <c r="M20" s="50"/>
      <c r="N20" s="50"/>
      <c r="O20" s="50"/>
      <c r="P20" s="50"/>
      <c r="Q20" s="50"/>
      <c r="R20" s="50"/>
      <c r="S20" s="50"/>
      <c r="T20" s="50"/>
      <c r="U20" s="50"/>
      <c r="V20" s="50"/>
      <c r="W20" s="50"/>
      <c r="X20" s="50"/>
      <c r="Y20" s="50"/>
      <c r="Z20" s="50"/>
      <c r="AA20" s="50"/>
    </row>
    <row r="21" spans="1:27" ht="18" customHeight="1">
      <c r="A21" s="75" t="s">
        <v>473</v>
      </c>
      <c r="B21" s="292" t="s">
        <v>60</v>
      </c>
      <c r="C21" s="293"/>
      <c r="D21" s="294"/>
      <c r="E21" s="104"/>
      <c r="F21" s="71"/>
      <c r="G21" s="72"/>
      <c r="H21" s="71"/>
      <c r="I21" s="73"/>
      <c r="J21" s="54"/>
      <c r="K21" s="54"/>
      <c r="L21" s="50"/>
      <c r="M21" s="50"/>
      <c r="N21" s="50"/>
      <c r="O21" s="50"/>
      <c r="P21" s="50"/>
      <c r="Q21" s="50"/>
      <c r="R21" s="50"/>
      <c r="S21" s="50"/>
      <c r="T21" s="50"/>
      <c r="U21" s="50"/>
      <c r="V21" s="50"/>
      <c r="W21" s="50"/>
      <c r="X21" s="50"/>
      <c r="Y21" s="50"/>
      <c r="Z21" s="50"/>
      <c r="AA21" s="50"/>
    </row>
    <row r="22" spans="1:27" ht="20.100000000000001" customHeight="1">
      <c r="A22" s="50"/>
      <c r="B22" s="50"/>
      <c r="C22" s="50"/>
      <c r="D22" s="50"/>
      <c r="E22" s="50"/>
      <c r="F22" s="50"/>
      <c r="G22" s="54"/>
      <c r="H22" s="54"/>
      <c r="I22" s="54"/>
      <c r="J22" s="54"/>
      <c r="K22" s="54"/>
      <c r="L22" s="50"/>
      <c r="M22" s="50"/>
      <c r="N22" s="50"/>
      <c r="O22" s="50"/>
      <c r="P22" s="50"/>
      <c r="Q22" s="50"/>
      <c r="R22" s="50"/>
      <c r="S22" s="50"/>
      <c r="T22" s="50"/>
      <c r="U22" s="50"/>
      <c r="V22" s="50"/>
      <c r="W22" s="50"/>
      <c r="X22" s="50"/>
      <c r="Y22" s="50"/>
      <c r="Z22" s="50"/>
      <c r="AA22" s="50"/>
    </row>
    <row r="23" spans="1:27" s="61" customFormat="1">
      <c r="A23" s="72"/>
      <c r="B23" s="72"/>
      <c r="C23" s="72"/>
      <c r="D23" s="72"/>
      <c r="E23" s="72"/>
      <c r="F23" s="72"/>
      <c r="G23" s="72"/>
      <c r="H23" s="72"/>
      <c r="I23" s="72"/>
      <c r="J23" s="108"/>
      <c r="K23" s="108"/>
      <c r="L23" s="108"/>
      <c r="M23" s="108"/>
      <c r="N23" s="108"/>
      <c r="O23" s="108"/>
      <c r="P23" s="108"/>
      <c r="Q23" s="108"/>
      <c r="R23" s="108"/>
      <c r="S23" s="108"/>
      <c r="T23" s="108"/>
      <c r="U23" s="108"/>
      <c r="V23" s="108"/>
      <c r="W23" s="108"/>
      <c r="X23" s="108"/>
      <c r="Y23" s="108"/>
      <c r="Z23" s="108"/>
      <c r="AA23" s="108"/>
    </row>
    <row r="24" spans="1:27" s="61" customFormat="1" ht="15">
      <c r="A24" s="295" t="s">
        <v>596</v>
      </c>
      <c r="B24" s="295"/>
      <c r="C24" s="295"/>
      <c r="D24" s="295"/>
      <c r="E24" s="295"/>
      <c r="F24" s="295"/>
      <c r="G24" s="72"/>
      <c r="H24" s="72"/>
      <c r="I24" s="72"/>
      <c r="J24" s="108"/>
      <c r="K24" s="108"/>
      <c r="L24" s="108"/>
      <c r="M24" s="108"/>
      <c r="N24" s="108"/>
      <c r="O24" s="108"/>
      <c r="P24" s="108"/>
      <c r="Q24" s="108"/>
      <c r="R24" s="108"/>
      <c r="S24" s="108"/>
      <c r="T24" s="108"/>
      <c r="U24" s="108"/>
      <c r="V24" s="108"/>
      <c r="W24" s="108"/>
      <c r="X24" s="108"/>
      <c r="Y24" s="108"/>
      <c r="Z24" s="108"/>
      <c r="AA24" s="108"/>
    </row>
    <row r="25" spans="1:27" s="63" customFormat="1" ht="30" customHeight="1">
      <c r="A25" s="55" t="s">
        <v>502</v>
      </c>
      <c r="B25" s="67" t="s">
        <v>434</v>
      </c>
      <c r="C25" s="55" t="s">
        <v>439</v>
      </c>
      <c r="D25" s="55" t="s">
        <v>597</v>
      </c>
      <c r="E25" s="55" t="s">
        <v>598</v>
      </c>
      <c r="F25" s="55" t="s">
        <v>599</v>
      </c>
      <c r="G25" s="55" t="s">
        <v>4</v>
      </c>
      <c r="H25" s="67" t="s">
        <v>600</v>
      </c>
      <c r="I25" s="55" t="s">
        <v>601</v>
      </c>
      <c r="J25" s="109"/>
      <c r="K25" s="109"/>
      <c r="L25" s="109"/>
      <c r="M25" s="109"/>
      <c r="N25" s="109"/>
      <c r="O25" s="109"/>
      <c r="P25" s="109"/>
      <c r="Q25" s="109"/>
      <c r="R25" s="109"/>
      <c r="S25" s="109"/>
      <c r="T25" s="109"/>
      <c r="U25" s="109"/>
      <c r="V25" s="109"/>
      <c r="W25" s="109"/>
      <c r="X25" s="109"/>
      <c r="Y25" s="109"/>
      <c r="Z25" s="109"/>
      <c r="AA25" s="109"/>
    </row>
    <row r="26" spans="1:27" s="65" customFormat="1" ht="171.75" customHeight="1">
      <c r="A26" s="158">
        <v>1</v>
      </c>
      <c r="B26" s="159" t="s">
        <v>602</v>
      </c>
      <c r="C26" s="160" t="s">
        <v>603</v>
      </c>
      <c r="D26" s="156" t="s">
        <v>604</v>
      </c>
      <c r="E26" s="254" t="s">
        <v>605</v>
      </c>
      <c r="F26" s="161" t="s">
        <v>606</v>
      </c>
      <c r="G26" s="160" t="s">
        <v>607</v>
      </c>
      <c r="H26" s="163" t="s">
        <v>608</v>
      </c>
      <c r="I26" s="66" t="s">
        <v>609</v>
      </c>
      <c r="J26" s="110"/>
      <c r="K26" s="110"/>
      <c r="L26" s="110"/>
      <c r="M26" s="110"/>
      <c r="N26" s="110"/>
      <c r="O26" s="110"/>
      <c r="P26" s="110"/>
      <c r="Q26" s="110"/>
      <c r="R26" s="110"/>
      <c r="S26" s="110"/>
      <c r="T26" s="110"/>
      <c r="U26" s="110"/>
      <c r="V26" s="110"/>
      <c r="W26" s="110"/>
      <c r="X26" s="110"/>
      <c r="Y26" s="110"/>
      <c r="Z26" s="110"/>
      <c r="AA26" s="110"/>
    </row>
    <row r="27" spans="1:27" s="65" customFormat="1" ht="171.75" customHeight="1">
      <c r="A27" s="153">
        <v>2</v>
      </c>
      <c r="B27" s="154" t="s">
        <v>610</v>
      </c>
      <c r="C27" s="315" t="s">
        <v>611</v>
      </c>
      <c r="D27" s="156" t="s">
        <v>612</v>
      </c>
      <c r="E27" s="314" t="s">
        <v>605</v>
      </c>
      <c r="F27" s="162" t="s">
        <v>613</v>
      </c>
      <c r="G27" s="317" t="s">
        <v>614</v>
      </c>
      <c r="H27" s="155" t="s">
        <v>615</v>
      </c>
      <c r="I27" s="157" t="s">
        <v>609</v>
      </c>
      <c r="J27" s="110"/>
      <c r="K27" s="110"/>
      <c r="L27" s="110"/>
      <c r="M27" s="110"/>
      <c r="N27" s="110"/>
      <c r="O27" s="110"/>
      <c r="P27" s="110"/>
      <c r="Q27" s="110"/>
      <c r="R27" s="110"/>
      <c r="S27" s="110"/>
      <c r="T27" s="110"/>
      <c r="U27" s="110"/>
      <c r="V27" s="110"/>
      <c r="W27" s="110"/>
      <c r="X27" s="110"/>
      <c r="Y27" s="110"/>
      <c r="Z27" s="110"/>
      <c r="AA27" s="110"/>
    </row>
    <row r="28" spans="1:27" s="166" customFormat="1" ht="86.25" customHeight="1">
      <c r="A28" s="164">
        <v>3</v>
      </c>
      <c r="B28" s="165" t="s">
        <v>616</v>
      </c>
      <c r="C28" s="316" t="s">
        <v>617</v>
      </c>
      <c r="D28" s="156" t="s">
        <v>618</v>
      </c>
      <c r="E28" s="314" t="s">
        <v>605</v>
      </c>
      <c r="F28" s="162" t="s">
        <v>619</v>
      </c>
      <c r="G28" s="157" t="s">
        <v>620</v>
      </c>
      <c r="H28" s="66" t="s">
        <v>615</v>
      </c>
      <c r="I28" s="66" t="s">
        <v>609</v>
      </c>
    </row>
    <row r="29" spans="1:27" s="166" customFormat="1" ht="86.25" customHeight="1">
      <c r="A29" s="164">
        <v>4</v>
      </c>
      <c r="B29" s="165" t="s">
        <v>621</v>
      </c>
      <c r="C29" s="316" t="s">
        <v>622</v>
      </c>
      <c r="D29" s="156" t="s">
        <v>623</v>
      </c>
      <c r="E29" s="314" t="s">
        <v>605</v>
      </c>
      <c r="F29" s="162" t="s">
        <v>624</v>
      </c>
      <c r="G29" s="157" t="s">
        <v>614</v>
      </c>
      <c r="H29" s="66" t="s">
        <v>615</v>
      </c>
      <c r="I29" s="66" t="s">
        <v>609</v>
      </c>
    </row>
    <row r="30" spans="1:27" s="166" customFormat="1" ht="86.25" customHeight="1">
      <c r="A30" s="164">
        <v>5</v>
      </c>
      <c r="B30" s="165" t="s">
        <v>625</v>
      </c>
      <c r="C30" s="316" t="s">
        <v>626</v>
      </c>
      <c r="D30" s="156" t="s">
        <v>627</v>
      </c>
      <c r="E30" s="314" t="s">
        <v>605</v>
      </c>
      <c r="F30" s="162" t="s">
        <v>628</v>
      </c>
      <c r="G30" s="157" t="s">
        <v>620</v>
      </c>
      <c r="H30" s="66" t="s">
        <v>615</v>
      </c>
      <c r="I30" s="66" t="s">
        <v>609</v>
      </c>
    </row>
    <row r="31" spans="1:27" ht="12" customHeight="1">
      <c r="A31" s="50"/>
      <c r="B31" s="50"/>
      <c r="C31" s="50"/>
      <c r="D31" s="50"/>
      <c r="E31" s="50"/>
      <c r="F31" s="50"/>
      <c r="G31" s="54"/>
      <c r="H31" s="54"/>
      <c r="I31" s="54"/>
      <c r="J31" s="54"/>
      <c r="K31" s="54"/>
      <c r="L31" s="50"/>
      <c r="M31" s="50"/>
      <c r="N31" s="50"/>
      <c r="O31" s="50"/>
      <c r="P31" s="50"/>
      <c r="Q31" s="50"/>
      <c r="R31" s="50"/>
      <c r="S31" s="50"/>
      <c r="T31" s="50"/>
      <c r="U31" s="50"/>
      <c r="V31" s="50"/>
      <c r="W31" s="50"/>
      <c r="X31" s="50"/>
      <c r="Y31" s="50"/>
      <c r="Z31" s="50"/>
      <c r="AA31" s="50"/>
    </row>
    <row r="32" spans="1:27" ht="12" customHeight="1">
      <c r="A32" s="50"/>
      <c r="B32" s="50"/>
      <c r="C32" s="50"/>
      <c r="D32" s="50"/>
      <c r="E32" s="50"/>
      <c r="F32" s="50"/>
      <c r="G32" s="54"/>
      <c r="H32" s="54"/>
      <c r="I32" s="54"/>
      <c r="J32" s="54"/>
      <c r="K32" s="54"/>
      <c r="L32" s="50"/>
      <c r="M32" s="50"/>
      <c r="N32" s="50"/>
      <c r="O32" s="50"/>
      <c r="P32" s="50"/>
      <c r="Q32" s="50"/>
      <c r="R32" s="50"/>
      <c r="S32" s="50"/>
      <c r="T32" s="50"/>
      <c r="U32" s="50"/>
      <c r="V32" s="50"/>
      <c r="W32" s="50"/>
      <c r="X32" s="50"/>
      <c r="Y32" s="50"/>
      <c r="Z32" s="50"/>
      <c r="AA32" s="50"/>
    </row>
    <row r="33" spans="1:27" ht="12" customHeight="1">
      <c r="A33" s="50"/>
      <c r="B33" s="50"/>
      <c r="C33" s="50"/>
      <c r="D33" s="50"/>
      <c r="E33" s="50"/>
      <c r="F33" s="50"/>
      <c r="G33" s="54"/>
      <c r="H33" s="54"/>
      <c r="I33" s="54"/>
      <c r="J33" s="54"/>
      <c r="K33" s="54"/>
      <c r="L33" s="50"/>
      <c r="M33" s="50"/>
      <c r="N33" s="50"/>
      <c r="O33" s="50"/>
      <c r="P33" s="50"/>
      <c r="Q33" s="50"/>
      <c r="R33" s="50"/>
      <c r="S33" s="50"/>
      <c r="T33" s="50"/>
      <c r="U33" s="50"/>
      <c r="V33" s="50"/>
      <c r="W33" s="50"/>
      <c r="X33" s="50"/>
      <c r="Y33" s="50"/>
      <c r="Z33" s="50"/>
      <c r="AA33" s="50"/>
    </row>
    <row r="34" spans="1:27" ht="12" customHeight="1">
      <c r="A34" s="50"/>
      <c r="B34" s="50"/>
      <c r="C34" s="50"/>
      <c r="D34" s="50"/>
      <c r="E34" s="50"/>
      <c r="F34" s="50"/>
      <c r="G34" s="54"/>
      <c r="H34" s="54"/>
      <c r="I34" s="54"/>
      <c r="J34" s="54"/>
      <c r="K34" s="54"/>
      <c r="L34" s="50"/>
      <c r="M34" s="50"/>
      <c r="N34" s="50"/>
      <c r="O34" s="50"/>
      <c r="P34" s="50"/>
      <c r="Q34" s="50"/>
      <c r="R34" s="50"/>
      <c r="S34" s="50"/>
      <c r="T34" s="50"/>
      <c r="U34" s="50"/>
      <c r="V34" s="50"/>
      <c r="W34" s="50"/>
      <c r="X34" s="50"/>
      <c r="Y34" s="50"/>
      <c r="Z34" s="50"/>
      <c r="AA34" s="50"/>
    </row>
    <row r="35" spans="1:27" ht="12" customHeight="1">
      <c r="A35" s="50"/>
      <c r="B35" s="50"/>
      <c r="C35" s="50"/>
      <c r="D35" s="50"/>
      <c r="E35" s="50"/>
      <c r="F35" s="50"/>
      <c r="G35" s="54"/>
      <c r="H35" s="54"/>
      <c r="I35" s="54"/>
      <c r="J35" s="54"/>
      <c r="K35" s="54"/>
      <c r="L35" s="50"/>
      <c r="M35" s="50"/>
      <c r="N35" s="50"/>
      <c r="O35" s="50"/>
      <c r="P35" s="50"/>
      <c r="Q35" s="50"/>
      <c r="R35" s="50"/>
      <c r="S35" s="50"/>
      <c r="T35" s="50"/>
      <c r="U35" s="50"/>
      <c r="V35" s="50"/>
      <c r="W35" s="50"/>
      <c r="X35" s="50"/>
      <c r="Y35" s="50"/>
      <c r="Z35" s="50"/>
      <c r="AA35" s="50"/>
    </row>
    <row r="36" spans="1:27" ht="12" customHeight="1">
      <c r="A36" s="50"/>
      <c r="B36" s="50"/>
      <c r="C36" s="50"/>
      <c r="D36" s="50"/>
      <c r="E36" s="50"/>
      <c r="F36" s="50"/>
      <c r="G36" s="54"/>
      <c r="H36" s="54"/>
      <c r="I36" s="54"/>
      <c r="J36" s="54"/>
      <c r="K36" s="54"/>
      <c r="L36" s="50"/>
      <c r="M36" s="50"/>
      <c r="N36" s="50"/>
      <c r="O36" s="50"/>
      <c r="P36" s="50"/>
      <c r="Q36" s="50"/>
      <c r="R36" s="50"/>
      <c r="S36" s="50"/>
      <c r="T36" s="50"/>
      <c r="U36" s="50"/>
      <c r="V36" s="50"/>
      <c r="W36" s="50"/>
      <c r="X36" s="50"/>
      <c r="Y36" s="50"/>
      <c r="Z36" s="50"/>
      <c r="AA36" s="50"/>
    </row>
    <row r="37" spans="1:27" ht="12" customHeight="1">
      <c r="A37" s="50"/>
      <c r="B37" s="50"/>
      <c r="C37" s="50"/>
      <c r="D37" s="50"/>
      <c r="E37" s="50"/>
      <c r="F37" s="50"/>
      <c r="G37" s="54"/>
      <c r="H37" s="54"/>
      <c r="I37" s="54"/>
      <c r="J37" s="54"/>
      <c r="K37" s="54"/>
      <c r="L37" s="50"/>
      <c r="M37" s="50"/>
      <c r="N37" s="50"/>
      <c r="O37" s="50"/>
      <c r="P37" s="50"/>
      <c r="Q37" s="50"/>
      <c r="R37" s="50"/>
      <c r="S37" s="50"/>
      <c r="T37" s="50"/>
      <c r="U37" s="50"/>
      <c r="V37" s="50"/>
      <c r="W37" s="50"/>
      <c r="X37" s="50"/>
      <c r="Y37" s="50"/>
      <c r="Z37" s="50"/>
      <c r="AA37" s="50"/>
    </row>
    <row r="38" spans="1:27" ht="12" customHeight="1">
      <c r="A38" s="50"/>
      <c r="B38" s="50"/>
      <c r="C38" s="50"/>
      <c r="D38" s="50"/>
      <c r="E38" s="50"/>
      <c r="F38" s="50"/>
      <c r="G38" s="54"/>
      <c r="H38" s="54"/>
      <c r="I38" s="54"/>
      <c r="J38" s="54"/>
      <c r="K38" s="54"/>
      <c r="L38" s="50"/>
      <c r="M38" s="50"/>
      <c r="N38" s="50"/>
      <c r="O38" s="50"/>
      <c r="P38" s="50"/>
      <c r="Q38" s="50"/>
      <c r="R38" s="50"/>
      <c r="S38" s="50"/>
      <c r="T38" s="50"/>
      <c r="U38" s="50"/>
      <c r="V38" s="50"/>
      <c r="W38" s="50"/>
      <c r="X38" s="50"/>
      <c r="Y38" s="50"/>
      <c r="Z38" s="50"/>
      <c r="AA38" s="50"/>
    </row>
    <row r="39" spans="1:27" ht="12" customHeight="1">
      <c r="A39" s="50"/>
      <c r="B39" s="50"/>
      <c r="C39" s="50"/>
      <c r="D39" s="50"/>
      <c r="E39" s="50"/>
      <c r="F39" s="50"/>
      <c r="G39" s="54"/>
      <c r="H39" s="54"/>
      <c r="I39" s="54"/>
      <c r="J39" s="54"/>
      <c r="K39" s="54"/>
      <c r="L39" s="50"/>
      <c r="M39" s="50"/>
      <c r="N39" s="50"/>
      <c r="O39" s="50"/>
      <c r="P39" s="50"/>
      <c r="Q39" s="50"/>
      <c r="R39" s="50"/>
      <c r="S39" s="50"/>
      <c r="T39" s="50"/>
      <c r="U39" s="50"/>
      <c r="V39" s="50"/>
      <c r="W39" s="50"/>
      <c r="X39" s="50"/>
      <c r="Y39" s="50"/>
      <c r="Z39" s="50"/>
      <c r="AA39" s="50"/>
    </row>
    <row r="40" spans="1:27" ht="12" customHeight="1">
      <c r="A40" s="50"/>
      <c r="B40" s="50"/>
      <c r="C40" s="50"/>
      <c r="D40" s="50"/>
      <c r="E40" s="50"/>
      <c r="F40" s="50"/>
      <c r="G40" s="54"/>
      <c r="H40" s="54"/>
      <c r="I40" s="54"/>
      <c r="J40" s="54"/>
      <c r="K40" s="54"/>
      <c r="L40" s="50"/>
      <c r="M40" s="50"/>
      <c r="N40" s="50"/>
      <c r="O40" s="50"/>
      <c r="P40" s="50"/>
      <c r="Q40" s="50"/>
      <c r="R40" s="50"/>
      <c r="S40" s="50"/>
      <c r="T40" s="50"/>
      <c r="U40" s="50"/>
      <c r="V40" s="50"/>
      <c r="W40" s="50"/>
      <c r="X40" s="50"/>
      <c r="Y40" s="50"/>
      <c r="Z40" s="50"/>
      <c r="AA40" s="50"/>
    </row>
  </sheetData>
  <mergeCells count="22">
    <mergeCell ref="B18:D18"/>
    <mergeCell ref="B2:D2"/>
    <mergeCell ref="B20:D20"/>
    <mergeCell ref="B21:D21"/>
    <mergeCell ref="A24:F24"/>
    <mergeCell ref="B13:D13"/>
    <mergeCell ref="B12:D12"/>
    <mergeCell ref="B19:D19"/>
    <mergeCell ref="B7:D7"/>
    <mergeCell ref="B8:D8"/>
    <mergeCell ref="B9:D9"/>
    <mergeCell ref="B10:D10"/>
    <mergeCell ref="B11:D11"/>
    <mergeCell ref="B14:D14"/>
    <mergeCell ref="B15:D15"/>
    <mergeCell ref="B16:D16"/>
    <mergeCell ref="B17:D17"/>
    <mergeCell ref="B1:D1"/>
    <mergeCell ref="B3:D3"/>
    <mergeCell ref="B4:D4"/>
    <mergeCell ref="B5:D5"/>
    <mergeCell ref="B6:D6"/>
  </mergeCells>
  <hyperlinks>
    <hyperlink ref="D27" location="'ST0090 - TC02'!A1" display="ST0090 - TC02" xr:uid="{D37D774F-89BE-44DE-9C6B-934C54B41C7F}"/>
    <hyperlink ref="D28" location="'ST0090 - TC03'!A1" display="ST0090 - TC03" xr:uid="{5E0E3E8C-5DF6-46E6-8BC5-84A531F54D73}"/>
    <hyperlink ref="D29" location="'ST0090 - TC04'!A1" display="ST0090 - TC04" xr:uid="{A55AC4D7-BF71-4920-B86C-2B75C0DE30FE}"/>
    <hyperlink ref="D30" location="'ST0090 - TC05'!A1" display="ST0090 - TC05" xr:uid="{31F5A304-C53E-47EE-A4C0-5A80902975B3}"/>
    <hyperlink ref="D26" location="'ST0090 - TC01'!A1" display="ST0090 - Annual Consumption" xr:uid="{06D1DCD3-7554-44C9-A89B-A76583247119}"/>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E276-DECC-46D7-BB81-9F1E34E5D1ED}">
  <dimension ref="A1:E14"/>
  <sheetViews>
    <sheetView workbookViewId="0">
      <selection activeCell="C8" sqref="C8"/>
    </sheetView>
  </sheetViews>
  <sheetFormatPr defaultRowHeight="12.75"/>
  <cols>
    <col min="2" max="2" width="25.42578125" customWidth="1"/>
    <col min="3" max="3" width="72.28515625" customWidth="1"/>
    <col min="4" max="4" width="15.140625" customWidth="1"/>
    <col min="5" max="5" width="16.5703125" customWidth="1"/>
  </cols>
  <sheetData>
    <row r="1" spans="1:5" ht="48.75">
      <c r="A1" s="302" t="s">
        <v>629</v>
      </c>
      <c r="B1" s="303"/>
      <c r="C1" s="304"/>
      <c r="D1" s="138" t="s">
        <v>630</v>
      </c>
      <c r="E1" s="138" t="s">
        <v>631</v>
      </c>
    </row>
    <row r="2" spans="1:5" ht="48" customHeight="1">
      <c r="A2" s="139" t="s">
        <v>632</v>
      </c>
      <c r="B2" s="139" t="s">
        <v>633</v>
      </c>
      <c r="C2" s="140" t="s">
        <v>634</v>
      </c>
      <c r="D2" s="141"/>
      <c r="E2" s="139" t="s">
        <v>635</v>
      </c>
    </row>
    <row r="3" spans="1:5">
      <c r="A3" s="139" t="s">
        <v>632</v>
      </c>
      <c r="B3" s="139" t="s">
        <v>636</v>
      </c>
      <c r="C3" s="142" t="s">
        <v>637</v>
      </c>
      <c r="D3" s="139"/>
      <c r="E3" s="139" t="s">
        <v>638</v>
      </c>
    </row>
    <row r="4" spans="1:5">
      <c r="A4" s="139" t="s">
        <v>632</v>
      </c>
      <c r="B4" s="139" t="s">
        <v>639</v>
      </c>
      <c r="C4" s="142" t="s">
        <v>640</v>
      </c>
      <c r="D4" s="139"/>
      <c r="E4" s="139" t="s">
        <v>641</v>
      </c>
    </row>
    <row r="5" spans="1:5">
      <c r="A5" s="139" t="s">
        <v>632</v>
      </c>
      <c r="B5" s="139" t="s">
        <v>642</v>
      </c>
      <c r="C5" s="142" t="s">
        <v>643</v>
      </c>
      <c r="D5" s="139"/>
      <c r="E5" s="139" t="s">
        <v>644</v>
      </c>
    </row>
    <row r="6" spans="1:5">
      <c r="A6" s="139" t="s">
        <v>632</v>
      </c>
      <c r="B6" s="139" t="s">
        <v>645</v>
      </c>
      <c r="C6" s="142" t="s">
        <v>646</v>
      </c>
      <c r="D6" s="139"/>
      <c r="E6" s="139" t="s">
        <v>647</v>
      </c>
    </row>
    <row r="7" spans="1:5">
      <c r="A7" s="170" t="s">
        <v>632</v>
      </c>
      <c r="B7" s="170" t="s">
        <v>633</v>
      </c>
      <c r="C7" s="171" t="s">
        <v>648</v>
      </c>
      <c r="D7" s="170"/>
      <c r="E7" s="170" t="s">
        <v>649</v>
      </c>
    </row>
    <row r="8" spans="1:5" s="197" customFormat="1">
      <c r="A8" s="241" t="s">
        <v>650</v>
      </c>
      <c r="B8" s="195" t="s">
        <v>651</v>
      </c>
      <c r="C8" s="196" t="s">
        <v>652</v>
      </c>
      <c r="D8" s="195"/>
      <c r="E8" s="195" t="s">
        <v>653</v>
      </c>
    </row>
    <row r="9" spans="1:5" s="197" customFormat="1">
      <c r="A9" s="195" t="s">
        <v>654</v>
      </c>
      <c r="B9" s="195" t="s">
        <v>655</v>
      </c>
      <c r="C9" s="196" t="s">
        <v>656</v>
      </c>
      <c r="D9" s="195"/>
      <c r="E9" s="195" t="s">
        <v>653</v>
      </c>
    </row>
    <row r="10" spans="1:5" s="197" customFormat="1">
      <c r="A10" s="195" t="s">
        <v>657</v>
      </c>
      <c r="B10" s="195" t="s">
        <v>636</v>
      </c>
      <c r="C10" s="196" t="s">
        <v>658</v>
      </c>
      <c r="D10" s="195"/>
      <c r="E10" s="195" t="s">
        <v>638</v>
      </c>
    </row>
    <row r="11" spans="1:5" s="197" customFormat="1">
      <c r="A11" s="195" t="s">
        <v>659</v>
      </c>
      <c r="B11" s="195" t="s">
        <v>655</v>
      </c>
      <c r="C11" s="196" t="s">
        <v>660</v>
      </c>
      <c r="D11" s="195"/>
      <c r="E11" s="195" t="s">
        <v>661</v>
      </c>
    </row>
    <row r="13" spans="1:5">
      <c r="A13" s="137" t="s">
        <v>662</v>
      </c>
    </row>
    <row r="14" spans="1:5">
      <c r="A14" s="137" t="s">
        <v>663</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B6DF89"/>
  </sheetPr>
  <dimension ref="A1:N368"/>
  <sheetViews>
    <sheetView topLeftCell="A39" zoomScale="85" zoomScaleNormal="85" workbookViewId="0"/>
  </sheetViews>
  <sheetFormatPr defaultColWidth="10.5703125" defaultRowHeight="11.45"/>
  <cols>
    <col min="1" max="1" width="21.85546875" style="50" customWidth="1"/>
    <col min="2" max="2" width="22.28515625" style="50" customWidth="1"/>
    <col min="3" max="3" width="12.5703125" style="50" customWidth="1"/>
    <col min="4" max="4" width="9.5703125" style="50" customWidth="1"/>
    <col min="5" max="5" width="9" style="50" customWidth="1"/>
    <col min="6" max="6" width="27.42578125" style="50" customWidth="1"/>
    <col min="7" max="7" width="16" style="50" customWidth="1"/>
    <col min="8" max="8" width="30.140625" style="50" customWidth="1"/>
    <col min="9" max="9" width="47.28515625" style="50" customWidth="1"/>
    <col min="10" max="10" width="26.5703125" style="50" customWidth="1"/>
    <col min="11" max="11" width="68.42578125" style="54" customWidth="1"/>
    <col min="12" max="12" width="37.42578125" style="54" customWidth="1"/>
    <col min="13" max="13" width="20.42578125" style="54" customWidth="1"/>
    <col min="14" max="14" width="20.85546875" style="54" customWidth="1"/>
    <col min="15" max="15" width="25.85546875" style="50" customWidth="1"/>
    <col min="16" max="16" width="26.140625" style="50" customWidth="1"/>
    <col min="17" max="17" width="27.85546875" style="50" bestFit="1" customWidth="1"/>
    <col min="18" max="18" width="23.140625" style="50" bestFit="1" customWidth="1"/>
    <col min="19" max="19" width="28.85546875" style="50" bestFit="1" customWidth="1"/>
    <col min="20" max="20" width="23.140625" style="50" bestFit="1" customWidth="1"/>
    <col min="21" max="21" width="28.85546875" style="50" bestFit="1" customWidth="1"/>
    <col min="22" max="22" width="20.140625" style="50" bestFit="1" customWidth="1"/>
    <col min="23" max="23" width="12.85546875" style="50" customWidth="1"/>
    <col min="24" max="26" width="10.5703125" style="50"/>
    <col min="27" max="27" width="28.85546875" style="50" bestFit="1" customWidth="1"/>
    <col min="28" max="16384" width="10.5703125" style="50"/>
  </cols>
  <sheetData>
    <row r="1" spans="1:14" s="21" customFormat="1" ht="34.35" customHeight="1">
      <c r="A1" s="67" t="s">
        <v>502</v>
      </c>
      <c r="B1" s="305" t="s">
        <v>434</v>
      </c>
      <c r="C1" s="305"/>
      <c r="D1" s="305"/>
      <c r="E1" s="307" t="s">
        <v>664</v>
      </c>
      <c r="F1" s="308"/>
      <c r="G1" s="56" t="s">
        <v>439</v>
      </c>
      <c r="H1" s="56" t="s">
        <v>597</v>
      </c>
      <c r="I1" s="56" t="s">
        <v>599</v>
      </c>
      <c r="J1" s="55" t="s">
        <v>4</v>
      </c>
      <c r="K1" s="67" t="s">
        <v>600</v>
      </c>
      <c r="L1" s="55" t="s">
        <v>601</v>
      </c>
      <c r="M1" s="52"/>
    </row>
    <row r="2" spans="1:14" s="47" customFormat="1" ht="228" customHeight="1">
      <c r="A2" s="107">
        <v>1</v>
      </c>
      <c r="B2" s="306" t="s">
        <v>602</v>
      </c>
      <c r="C2" s="306"/>
      <c r="D2" s="306"/>
      <c r="E2" s="309" t="s">
        <v>665</v>
      </c>
      <c r="F2" s="310"/>
      <c r="G2" s="66" t="s">
        <v>603</v>
      </c>
      <c r="H2" s="64" t="s">
        <v>603</v>
      </c>
      <c r="I2" s="136" t="str">
        <f>'ST0090 Overview'!F26</f>
        <v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v>
      </c>
      <c r="J2" s="66" t="s">
        <v>666</v>
      </c>
      <c r="K2" s="66" t="s">
        <v>615</v>
      </c>
      <c r="L2" s="66" t="s">
        <v>609</v>
      </c>
      <c r="M2" s="50"/>
    </row>
    <row r="3" spans="1:14" ht="20.100000000000001" customHeight="1"/>
    <row r="4" spans="1:14" s="51" customFormat="1" ht="42" customHeight="1">
      <c r="A4" s="82" t="s">
        <v>439</v>
      </c>
      <c r="B4" s="69" t="s">
        <v>667</v>
      </c>
      <c r="C4" s="83" t="s">
        <v>668</v>
      </c>
      <c r="D4" s="68" t="s">
        <v>580</v>
      </c>
      <c r="E4" s="68" t="s">
        <v>669</v>
      </c>
      <c r="F4" s="68" t="s">
        <v>670</v>
      </c>
      <c r="G4" s="57" t="s">
        <v>671</v>
      </c>
      <c r="H4" s="57" t="s">
        <v>672</v>
      </c>
      <c r="I4" s="57" t="s">
        <v>673</v>
      </c>
      <c r="J4" s="58" t="s">
        <v>674</v>
      </c>
      <c r="K4" s="57" t="s">
        <v>675</v>
      </c>
      <c r="L4" s="58" t="s">
        <v>676</v>
      </c>
      <c r="M4" s="59" t="s">
        <v>677</v>
      </c>
    </row>
    <row r="5" spans="1:14" s="101" customFormat="1" ht="135.75" customHeight="1">
      <c r="A5" s="93" t="s">
        <v>603</v>
      </c>
      <c r="B5" s="93" t="s">
        <v>678</v>
      </c>
      <c r="C5" s="88" t="s">
        <v>679</v>
      </c>
      <c r="D5" s="89"/>
      <c r="E5" s="90"/>
      <c r="F5" s="90"/>
      <c r="G5" s="91"/>
      <c r="H5" s="91"/>
      <c r="I5" s="91"/>
      <c r="J5" s="94"/>
      <c r="K5" s="102" t="s">
        <v>680</v>
      </c>
      <c r="L5" s="115"/>
      <c r="M5" s="116" t="s">
        <v>681</v>
      </c>
    </row>
    <row r="6" spans="1:14" s="101" customFormat="1" ht="270" customHeight="1">
      <c r="A6" s="95"/>
      <c r="B6" s="93" t="s">
        <v>682</v>
      </c>
      <c r="C6" s="96" t="s">
        <v>683</v>
      </c>
      <c r="D6" s="89"/>
      <c r="E6" s="90"/>
      <c r="F6" s="90"/>
      <c r="G6" s="91" t="s">
        <v>684</v>
      </c>
      <c r="H6" s="91"/>
      <c r="I6" s="91"/>
      <c r="J6" s="91" t="s">
        <v>684</v>
      </c>
      <c r="K6" s="102" t="s">
        <v>685</v>
      </c>
      <c r="L6" s="115"/>
      <c r="M6" s="116" t="s">
        <v>681</v>
      </c>
    </row>
    <row r="7" spans="1:14" s="101" customFormat="1" ht="258" customHeight="1">
      <c r="A7" s="95"/>
      <c r="B7" s="93" t="s">
        <v>686</v>
      </c>
      <c r="C7" s="96" t="s">
        <v>687</v>
      </c>
      <c r="D7" s="89"/>
      <c r="E7" s="90"/>
      <c r="F7" s="90"/>
      <c r="G7" s="91" t="s">
        <v>684</v>
      </c>
      <c r="H7" s="91"/>
      <c r="I7" s="91"/>
      <c r="J7" s="91" t="s">
        <v>684</v>
      </c>
      <c r="K7" s="102" t="s">
        <v>688</v>
      </c>
      <c r="L7" s="115"/>
      <c r="M7" s="116" t="s">
        <v>681</v>
      </c>
    </row>
    <row r="8" spans="1:14" s="220" customFormat="1" ht="80.25" customHeight="1">
      <c r="B8" s="208" t="s">
        <v>689</v>
      </c>
      <c r="C8" s="97" t="s">
        <v>690</v>
      </c>
      <c r="D8" s="88"/>
      <c r="E8" s="88"/>
      <c r="F8" s="88" t="s">
        <v>691</v>
      </c>
      <c r="G8" s="97"/>
      <c r="H8" s="97"/>
      <c r="I8" s="97"/>
      <c r="J8" s="209"/>
      <c r="K8" s="97" t="s">
        <v>692</v>
      </c>
      <c r="L8" s="114"/>
      <c r="M8" s="210" t="s">
        <v>681</v>
      </c>
      <c r="N8" s="221"/>
    </row>
    <row r="9" spans="1:14" s="117" customFormat="1" ht="154.5" customHeight="1">
      <c r="B9" s="211" t="s">
        <v>693</v>
      </c>
      <c r="C9" s="212">
        <v>5</v>
      </c>
      <c r="D9" s="213" t="s">
        <v>694</v>
      </c>
      <c r="E9" s="213">
        <v>160</v>
      </c>
      <c r="F9" s="214" t="s">
        <v>695</v>
      </c>
      <c r="G9" s="213" t="s">
        <v>696</v>
      </c>
      <c r="H9" s="213"/>
      <c r="I9" s="213"/>
      <c r="J9" s="213" t="s">
        <v>696</v>
      </c>
      <c r="K9" s="214" t="s">
        <v>697</v>
      </c>
      <c r="L9" s="215"/>
      <c r="M9" s="216" t="s">
        <v>681</v>
      </c>
      <c r="N9" s="118"/>
    </row>
    <row r="10" spans="1:14" s="222" customFormat="1" ht="114.75" customHeight="1">
      <c r="B10" s="223" t="s">
        <v>698</v>
      </c>
      <c r="C10" s="97">
        <v>6</v>
      </c>
      <c r="D10" s="92"/>
      <c r="E10" s="92"/>
      <c r="F10" s="244" t="s">
        <v>699</v>
      </c>
      <c r="G10" s="97" t="s">
        <v>700</v>
      </c>
      <c r="H10" s="98"/>
      <c r="I10" s="99"/>
      <c r="J10" s="99" t="s">
        <v>700</v>
      </c>
      <c r="K10" s="102" t="s">
        <v>701</v>
      </c>
      <c r="L10" s="112" t="s">
        <v>702</v>
      </c>
      <c r="M10" s="100" t="s">
        <v>703</v>
      </c>
      <c r="N10" s="225"/>
    </row>
    <row r="11" spans="1:14" s="117" customFormat="1" ht="171" customHeight="1">
      <c r="B11" s="223"/>
      <c r="C11" s="97">
        <v>7</v>
      </c>
      <c r="D11" s="92"/>
      <c r="E11" s="92"/>
      <c r="F11" s="224"/>
      <c r="G11" s="97" t="s">
        <v>700</v>
      </c>
      <c r="H11" s="98"/>
      <c r="I11" s="99"/>
      <c r="J11" s="99" t="s">
        <v>700</v>
      </c>
      <c r="K11" s="102" t="s">
        <v>704</v>
      </c>
      <c r="L11" s="112" t="s">
        <v>702</v>
      </c>
      <c r="M11" s="100" t="s">
        <v>703</v>
      </c>
      <c r="N11" s="118"/>
    </row>
    <row r="12" spans="1:14" s="117" customFormat="1" ht="171" customHeight="1">
      <c r="B12" s="223"/>
      <c r="C12" s="97">
        <v>8</v>
      </c>
      <c r="D12" s="92"/>
      <c r="E12" s="92"/>
      <c r="F12" s="224"/>
      <c r="G12" s="97" t="s">
        <v>700</v>
      </c>
      <c r="H12" s="98"/>
      <c r="I12" s="99"/>
      <c r="J12" s="99" t="s">
        <v>700</v>
      </c>
      <c r="K12" s="102" t="s">
        <v>705</v>
      </c>
      <c r="L12" s="112" t="s">
        <v>702</v>
      </c>
      <c r="M12" s="100" t="s">
        <v>703</v>
      </c>
      <c r="N12" s="118"/>
    </row>
    <row r="13" spans="1:14" s="117" customFormat="1" ht="171" customHeight="1">
      <c r="B13" s="223"/>
      <c r="C13" s="97">
        <v>9</v>
      </c>
      <c r="D13" s="92"/>
      <c r="E13" s="92"/>
      <c r="F13" s="224"/>
      <c r="G13" s="97" t="s">
        <v>700</v>
      </c>
      <c r="H13" s="98"/>
      <c r="I13" s="99"/>
      <c r="J13" s="99" t="s">
        <v>700</v>
      </c>
      <c r="K13" s="102" t="s">
        <v>706</v>
      </c>
      <c r="L13" s="112" t="s">
        <v>702</v>
      </c>
      <c r="M13" s="100" t="s">
        <v>703</v>
      </c>
      <c r="N13" s="118"/>
    </row>
    <row r="14" spans="1:14" s="117" customFormat="1" ht="171" customHeight="1">
      <c r="B14" s="223"/>
      <c r="C14" s="97">
        <v>10</v>
      </c>
      <c r="D14" s="92"/>
      <c r="E14" s="92"/>
      <c r="F14" s="224"/>
      <c r="G14" s="97" t="s">
        <v>700</v>
      </c>
      <c r="H14" s="98"/>
      <c r="I14" s="99"/>
      <c r="J14" s="99" t="s">
        <v>700</v>
      </c>
      <c r="K14" s="102" t="s">
        <v>707</v>
      </c>
      <c r="L14" s="112" t="s">
        <v>702</v>
      </c>
      <c r="M14" s="100" t="s">
        <v>703</v>
      </c>
      <c r="N14" s="118"/>
    </row>
    <row r="15" spans="1:14" s="117" customFormat="1" ht="171" customHeight="1">
      <c r="B15" s="223"/>
      <c r="C15" s="97">
        <v>11</v>
      </c>
      <c r="D15" s="92"/>
      <c r="E15" s="92"/>
      <c r="F15" s="224"/>
      <c r="G15" s="97" t="s">
        <v>700</v>
      </c>
      <c r="H15" s="98"/>
      <c r="I15" s="99"/>
      <c r="J15" s="99" t="s">
        <v>700</v>
      </c>
      <c r="K15" s="102" t="s">
        <v>708</v>
      </c>
      <c r="L15" s="112" t="s">
        <v>702</v>
      </c>
      <c r="M15" s="100" t="s">
        <v>703</v>
      </c>
      <c r="N15" s="118"/>
    </row>
    <row r="16" spans="1:14" s="117" customFormat="1" ht="171" customHeight="1">
      <c r="B16" s="95"/>
      <c r="C16" s="97">
        <v>12</v>
      </c>
      <c r="D16" s="92" t="s">
        <v>709</v>
      </c>
      <c r="E16" s="92">
        <v>400</v>
      </c>
      <c r="F16" s="245" t="s">
        <v>710</v>
      </c>
      <c r="G16" s="97" t="s">
        <v>696</v>
      </c>
      <c r="H16" s="98" t="s">
        <v>711</v>
      </c>
      <c r="I16" s="99" t="s">
        <v>712</v>
      </c>
      <c r="J16" s="99" t="s">
        <v>10</v>
      </c>
      <c r="K16" s="91" t="s">
        <v>713</v>
      </c>
      <c r="L16" s="102" t="s">
        <v>714</v>
      </c>
      <c r="M16" s="100" t="s">
        <v>681</v>
      </c>
      <c r="N16" s="118"/>
    </row>
    <row r="17" spans="2:14" s="117" customFormat="1" ht="100.5" customHeight="1">
      <c r="B17" s="95"/>
      <c r="C17" s="97">
        <v>13</v>
      </c>
      <c r="D17" s="92" t="s">
        <v>709</v>
      </c>
      <c r="E17" s="92" t="s">
        <v>715</v>
      </c>
      <c r="F17" s="244" t="s">
        <v>716</v>
      </c>
      <c r="G17" s="97" t="s">
        <v>10</v>
      </c>
      <c r="H17" s="98" t="s">
        <v>717</v>
      </c>
      <c r="I17" s="99" t="s">
        <v>712</v>
      </c>
      <c r="J17" s="147" t="s">
        <v>718</v>
      </c>
      <c r="K17" s="102" t="s">
        <v>719</v>
      </c>
      <c r="L17" s="91"/>
      <c r="M17" s="100" t="s">
        <v>681</v>
      </c>
      <c r="N17" s="118"/>
    </row>
    <row r="18" spans="2:14" s="117" customFormat="1" ht="81" customHeight="1">
      <c r="B18" s="95"/>
      <c r="C18" s="97">
        <v>14</v>
      </c>
      <c r="D18" s="92" t="s">
        <v>709</v>
      </c>
      <c r="E18" s="92">
        <v>460</v>
      </c>
      <c r="F18" s="243" t="s">
        <v>720</v>
      </c>
      <c r="G18" s="97" t="s">
        <v>10</v>
      </c>
      <c r="H18" s="98" t="s">
        <v>717</v>
      </c>
      <c r="I18" s="99" t="s">
        <v>712</v>
      </c>
      <c r="J18" s="99" t="s">
        <v>721</v>
      </c>
      <c r="K18" s="102" t="s">
        <v>722</v>
      </c>
      <c r="L18" s="102" t="s">
        <v>723</v>
      </c>
      <c r="M18" s="100" t="s">
        <v>703</v>
      </c>
      <c r="N18" s="118"/>
    </row>
    <row r="19" spans="2:14" s="117" customFormat="1" ht="142.5" customHeight="1">
      <c r="B19" s="95"/>
      <c r="C19" s="97">
        <v>15</v>
      </c>
      <c r="D19" s="92" t="s">
        <v>709</v>
      </c>
      <c r="E19" s="92">
        <v>460</v>
      </c>
      <c r="F19" s="243" t="s">
        <v>720</v>
      </c>
      <c r="G19" s="97" t="s">
        <v>10</v>
      </c>
      <c r="H19" s="98" t="s">
        <v>717</v>
      </c>
      <c r="I19" s="99" t="s">
        <v>712</v>
      </c>
      <c r="J19" s="99" t="s">
        <v>721</v>
      </c>
      <c r="K19" s="102" t="s">
        <v>724</v>
      </c>
      <c r="L19" s="102" t="s">
        <v>723</v>
      </c>
      <c r="M19" s="100" t="s">
        <v>703</v>
      </c>
      <c r="N19" s="118"/>
    </row>
    <row r="20" spans="2:14" s="117" customFormat="1" ht="142.5" customHeight="1">
      <c r="B20" s="95"/>
      <c r="C20" s="97">
        <v>16</v>
      </c>
      <c r="D20" s="92" t="s">
        <v>709</v>
      </c>
      <c r="E20" s="92">
        <v>460</v>
      </c>
      <c r="F20" s="243" t="s">
        <v>720</v>
      </c>
      <c r="G20" s="97" t="s">
        <v>10</v>
      </c>
      <c r="H20" s="98" t="s">
        <v>717</v>
      </c>
      <c r="I20" s="99" t="s">
        <v>712</v>
      </c>
      <c r="J20" s="99" t="s">
        <v>721</v>
      </c>
      <c r="K20" s="102" t="s">
        <v>725</v>
      </c>
      <c r="L20" s="102" t="s">
        <v>723</v>
      </c>
      <c r="M20" s="100" t="s">
        <v>703</v>
      </c>
      <c r="N20" s="118"/>
    </row>
    <row r="21" spans="2:14" s="117" customFormat="1" ht="142.5" customHeight="1">
      <c r="B21" s="95"/>
      <c r="C21" s="97">
        <v>17</v>
      </c>
      <c r="D21" s="92" t="s">
        <v>709</v>
      </c>
      <c r="E21" s="92">
        <v>460</v>
      </c>
      <c r="F21" s="243" t="s">
        <v>720</v>
      </c>
      <c r="G21" s="97" t="s">
        <v>10</v>
      </c>
      <c r="H21" s="98" t="s">
        <v>717</v>
      </c>
      <c r="I21" s="99" t="s">
        <v>712</v>
      </c>
      <c r="J21" s="99" t="s">
        <v>721</v>
      </c>
      <c r="K21" s="102" t="s">
        <v>726</v>
      </c>
      <c r="L21" s="102" t="s">
        <v>723</v>
      </c>
      <c r="M21" s="100" t="s">
        <v>703</v>
      </c>
      <c r="N21" s="118"/>
    </row>
    <row r="22" spans="2:14" s="117" customFormat="1" ht="142.5" customHeight="1">
      <c r="B22" s="95"/>
      <c r="C22" s="97">
        <v>18</v>
      </c>
      <c r="D22" s="92" t="s">
        <v>709</v>
      </c>
      <c r="E22" s="92">
        <v>460</v>
      </c>
      <c r="F22" s="243" t="s">
        <v>720</v>
      </c>
      <c r="G22" s="97" t="s">
        <v>10</v>
      </c>
      <c r="H22" s="98" t="s">
        <v>717</v>
      </c>
      <c r="I22" s="99" t="s">
        <v>712</v>
      </c>
      <c r="J22" s="99" t="s">
        <v>721</v>
      </c>
      <c r="K22" s="102" t="s">
        <v>727</v>
      </c>
      <c r="L22" s="102" t="s">
        <v>723</v>
      </c>
      <c r="M22" s="100" t="s">
        <v>703</v>
      </c>
      <c r="N22" s="118"/>
    </row>
    <row r="23" spans="2:14" s="117" customFormat="1" ht="142.5" customHeight="1">
      <c r="B23" s="95"/>
      <c r="C23" s="97">
        <v>19</v>
      </c>
      <c r="D23" s="92" t="s">
        <v>709</v>
      </c>
      <c r="E23" s="92">
        <v>460</v>
      </c>
      <c r="F23" s="243" t="s">
        <v>720</v>
      </c>
      <c r="G23" s="97" t="s">
        <v>10</v>
      </c>
      <c r="H23" s="98" t="s">
        <v>717</v>
      </c>
      <c r="I23" s="99" t="s">
        <v>712</v>
      </c>
      <c r="J23" s="99" t="s">
        <v>721</v>
      </c>
      <c r="K23" s="102" t="s">
        <v>728</v>
      </c>
      <c r="L23" s="102" t="s">
        <v>723</v>
      </c>
      <c r="M23" s="100" t="s">
        <v>703</v>
      </c>
      <c r="N23" s="118"/>
    </row>
    <row r="24" spans="2:14" s="117" customFormat="1" ht="142.5" customHeight="1">
      <c r="B24" s="95"/>
      <c r="C24" s="97">
        <v>20</v>
      </c>
      <c r="D24" s="92" t="s">
        <v>709</v>
      </c>
      <c r="E24" s="92">
        <v>430</v>
      </c>
      <c r="F24" s="244" t="s">
        <v>729</v>
      </c>
      <c r="G24" s="97" t="s">
        <v>10</v>
      </c>
      <c r="H24" s="98" t="s">
        <v>717</v>
      </c>
      <c r="I24" s="99" t="s">
        <v>712</v>
      </c>
      <c r="J24" s="99" t="s">
        <v>730</v>
      </c>
      <c r="K24" s="102" t="s">
        <v>731</v>
      </c>
      <c r="L24" s="91" t="s">
        <v>732</v>
      </c>
      <c r="M24" s="100" t="s">
        <v>703</v>
      </c>
      <c r="N24" s="118"/>
    </row>
    <row r="25" spans="2:14" s="117" customFormat="1" ht="228" customHeight="1">
      <c r="B25" s="95"/>
      <c r="C25" s="97">
        <v>21</v>
      </c>
      <c r="D25" s="92" t="s">
        <v>709</v>
      </c>
      <c r="E25" s="92">
        <v>430</v>
      </c>
      <c r="F25" s="244" t="s">
        <v>729</v>
      </c>
      <c r="G25" s="97" t="s">
        <v>10</v>
      </c>
      <c r="H25" s="98" t="s">
        <v>717</v>
      </c>
      <c r="I25" s="99" t="s">
        <v>712</v>
      </c>
      <c r="J25" s="99" t="s">
        <v>730</v>
      </c>
      <c r="K25" s="102" t="s">
        <v>733</v>
      </c>
      <c r="L25" s="102" t="s">
        <v>734</v>
      </c>
      <c r="M25" s="100" t="s">
        <v>703</v>
      </c>
      <c r="N25" s="118"/>
    </row>
    <row r="26" spans="2:14" s="117" customFormat="1" ht="142.5" customHeight="1">
      <c r="B26" s="95"/>
      <c r="C26" s="97">
        <v>22</v>
      </c>
      <c r="D26" s="92" t="s">
        <v>709</v>
      </c>
      <c r="E26" s="92">
        <v>430</v>
      </c>
      <c r="F26" s="244" t="s">
        <v>729</v>
      </c>
      <c r="G26" s="97" t="s">
        <v>10</v>
      </c>
      <c r="H26" s="98" t="s">
        <v>717</v>
      </c>
      <c r="I26" s="99" t="s">
        <v>712</v>
      </c>
      <c r="J26" s="99" t="s">
        <v>730</v>
      </c>
      <c r="K26" s="102" t="s">
        <v>735</v>
      </c>
      <c r="L26" s="102" t="s">
        <v>734</v>
      </c>
      <c r="M26" s="100" t="s">
        <v>703</v>
      </c>
      <c r="N26" s="118"/>
    </row>
    <row r="27" spans="2:14" s="117" customFormat="1" ht="142.5" customHeight="1">
      <c r="B27" s="95"/>
      <c r="C27" s="97">
        <v>23</v>
      </c>
      <c r="D27" s="92" t="s">
        <v>709</v>
      </c>
      <c r="E27" s="92">
        <v>430</v>
      </c>
      <c r="F27" s="244" t="s">
        <v>729</v>
      </c>
      <c r="G27" s="97" t="s">
        <v>10</v>
      </c>
      <c r="H27" s="98" t="s">
        <v>717</v>
      </c>
      <c r="I27" s="99" t="s">
        <v>712</v>
      </c>
      <c r="J27" s="99" t="s">
        <v>736</v>
      </c>
      <c r="K27" s="102" t="s">
        <v>737</v>
      </c>
      <c r="L27" s="102" t="s">
        <v>734</v>
      </c>
      <c r="M27" s="100" t="s">
        <v>703</v>
      </c>
      <c r="N27" s="118"/>
    </row>
    <row r="28" spans="2:14" s="117" customFormat="1" ht="142.5" customHeight="1">
      <c r="B28" s="95"/>
      <c r="C28" s="97">
        <v>24</v>
      </c>
      <c r="D28" s="92" t="s">
        <v>709</v>
      </c>
      <c r="E28" s="92">
        <v>430</v>
      </c>
      <c r="F28" s="244" t="s">
        <v>729</v>
      </c>
      <c r="G28" s="97" t="s">
        <v>10</v>
      </c>
      <c r="H28" s="98" t="s">
        <v>717</v>
      </c>
      <c r="I28" s="99" t="s">
        <v>712</v>
      </c>
      <c r="J28" s="99" t="s">
        <v>736</v>
      </c>
      <c r="K28" s="102" t="s">
        <v>738</v>
      </c>
      <c r="L28" s="102" t="s">
        <v>734</v>
      </c>
      <c r="M28" s="100" t="s">
        <v>703</v>
      </c>
      <c r="N28" s="118"/>
    </row>
    <row r="29" spans="2:14" s="117" customFormat="1" ht="142.5" customHeight="1">
      <c r="B29" s="95"/>
      <c r="C29" s="97">
        <v>25</v>
      </c>
      <c r="D29" s="92" t="s">
        <v>709</v>
      </c>
      <c r="E29" s="92">
        <v>430</v>
      </c>
      <c r="F29" s="244" t="s">
        <v>729</v>
      </c>
      <c r="G29" s="97" t="s">
        <v>10</v>
      </c>
      <c r="H29" s="98" t="s">
        <v>717</v>
      </c>
      <c r="I29" s="99" t="s">
        <v>712</v>
      </c>
      <c r="J29" s="99" t="s">
        <v>739</v>
      </c>
      <c r="K29" s="102" t="s">
        <v>740</v>
      </c>
      <c r="L29" s="102" t="s">
        <v>734</v>
      </c>
      <c r="M29" s="100" t="s">
        <v>703</v>
      </c>
      <c r="N29" s="118"/>
    </row>
    <row r="30" spans="2:14" s="117" customFormat="1" ht="142.5" customHeight="1">
      <c r="B30" s="95"/>
      <c r="C30" s="97">
        <v>26</v>
      </c>
      <c r="D30" s="92" t="s">
        <v>709</v>
      </c>
      <c r="E30" s="92">
        <v>470</v>
      </c>
      <c r="F30" s="244" t="s">
        <v>741</v>
      </c>
      <c r="G30" s="97" t="s">
        <v>10</v>
      </c>
      <c r="H30" s="98" t="s">
        <v>717</v>
      </c>
      <c r="I30" s="99" t="s">
        <v>712</v>
      </c>
      <c r="J30" s="99" t="s">
        <v>12</v>
      </c>
      <c r="K30" s="102" t="s">
        <v>742</v>
      </c>
      <c r="L30" s="91" t="s">
        <v>743</v>
      </c>
      <c r="M30" s="100" t="s">
        <v>703</v>
      </c>
      <c r="N30" s="118"/>
    </row>
    <row r="31" spans="2:14" s="117" customFormat="1" ht="194.25" customHeight="1">
      <c r="B31" s="95"/>
      <c r="C31" s="97">
        <v>27</v>
      </c>
      <c r="D31" s="92" t="s">
        <v>709</v>
      </c>
      <c r="E31" s="92">
        <v>470</v>
      </c>
      <c r="F31" s="244" t="s">
        <v>741</v>
      </c>
      <c r="G31" s="97" t="s">
        <v>10</v>
      </c>
      <c r="H31" s="98" t="s">
        <v>717</v>
      </c>
      <c r="I31" s="99" t="s">
        <v>712</v>
      </c>
      <c r="J31" s="99" t="s">
        <v>12</v>
      </c>
      <c r="K31" s="102" t="s">
        <v>744</v>
      </c>
      <c r="L31" s="102" t="s">
        <v>745</v>
      </c>
      <c r="M31" s="100" t="s">
        <v>703</v>
      </c>
      <c r="N31" s="118"/>
    </row>
    <row r="32" spans="2:14" s="117" customFormat="1" ht="142.5" customHeight="1">
      <c r="B32" s="95"/>
      <c r="C32" s="97">
        <v>28</v>
      </c>
      <c r="D32" s="92" t="s">
        <v>709</v>
      </c>
      <c r="E32" s="92">
        <v>470</v>
      </c>
      <c r="F32" s="244" t="s">
        <v>741</v>
      </c>
      <c r="G32" s="97" t="s">
        <v>10</v>
      </c>
      <c r="H32" s="98" t="s">
        <v>717</v>
      </c>
      <c r="I32" s="99" t="s">
        <v>712</v>
      </c>
      <c r="J32" s="99" t="s">
        <v>12</v>
      </c>
      <c r="K32" s="102" t="s">
        <v>746</v>
      </c>
      <c r="L32" s="102" t="s">
        <v>745</v>
      </c>
      <c r="M32" s="100" t="s">
        <v>703</v>
      </c>
      <c r="N32" s="118"/>
    </row>
    <row r="33" spans="2:14" s="117" customFormat="1" ht="142.5" customHeight="1">
      <c r="B33" s="95"/>
      <c r="C33" s="97">
        <v>29</v>
      </c>
      <c r="D33" s="92" t="s">
        <v>709</v>
      </c>
      <c r="E33" s="92">
        <v>470</v>
      </c>
      <c r="F33" s="244" t="s">
        <v>741</v>
      </c>
      <c r="G33" s="97" t="s">
        <v>10</v>
      </c>
      <c r="H33" s="98" t="s">
        <v>717</v>
      </c>
      <c r="I33" s="99" t="s">
        <v>712</v>
      </c>
      <c r="J33" s="99" t="s">
        <v>12</v>
      </c>
      <c r="K33" s="102" t="s">
        <v>747</v>
      </c>
      <c r="L33" s="102" t="s">
        <v>745</v>
      </c>
      <c r="M33" s="100" t="s">
        <v>703</v>
      </c>
      <c r="N33" s="118"/>
    </row>
    <row r="34" spans="2:14" s="117" customFormat="1" ht="142.5" customHeight="1">
      <c r="B34" s="95"/>
      <c r="C34" s="97">
        <v>30</v>
      </c>
      <c r="D34" s="92" t="s">
        <v>709</v>
      </c>
      <c r="E34" s="92">
        <v>470</v>
      </c>
      <c r="F34" s="244" t="s">
        <v>741</v>
      </c>
      <c r="G34" s="97" t="s">
        <v>10</v>
      </c>
      <c r="H34" s="98" t="s">
        <v>717</v>
      </c>
      <c r="I34" s="99" t="s">
        <v>712</v>
      </c>
      <c r="J34" s="99" t="s">
        <v>12</v>
      </c>
      <c r="K34" s="102" t="s">
        <v>748</v>
      </c>
      <c r="L34" s="102" t="s">
        <v>745</v>
      </c>
      <c r="M34" s="100" t="s">
        <v>703</v>
      </c>
      <c r="N34" s="118"/>
    </row>
    <row r="35" spans="2:14" s="117" customFormat="1" ht="142.5" customHeight="1">
      <c r="B35" s="95"/>
      <c r="C35" s="97">
        <v>31</v>
      </c>
      <c r="D35" s="92" t="s">
        <v>709</v>
      </c>
      <c r="E35" s="92">
        <v>470</v>
      </c>
      <c r="F35" s="244" t="s">
        <v>741</v>
      </c>
      <c r="G35" s="97" t="s">
        <v>10</v>
      </c>
      <c r="H35" s="98" t="s">
        <v>717</v>
      </c>
      <c r="I35" s="99" t="s">
        <v>712</v>
      </c>
      <c r="J35" s="99" t="s">
        <v>12</v>
      </c>
      <c r="K35" s="102" t="s">
        <v>749</v>
      </c>
      <c r="L35" s="102" t="s">
        <v>745</v>
      </c>
      <c r="M35" s="100" t="s">
        <v>703</v>
      </c>
      <c r="N35" s="118"/>
    </row>
    <row r="36" spans="2:14" s="117" customFormat="1" ht="142.5" customHeight="1">
      <c r="B36" s="95"/>
      <c r="C36" s="97">
        <v>32</v>
      </c>
      <c r="D36" s="92" t="s">
        <v>709</v>
      </c>
      <c r="E36" s="92">
        <v>471</v>
      </c>
      <c r="F36" s="244" t="s">
        <v>750</v>
      </c>
      <c r="G36" s="97" t="s">
        <v>10</v>
      </c>
      <c r="H36" s="98" t="s">
        <v>717</v>
      </c>
      <c r="I36" s="99" t="s">
        <v>712</v>
      </c>
      <c r="J36" s="99" t="s">
        <v>14</v>
      </c>
      <c r="K36" s="102" t="s">
        <v>751</v>
      </c>
      <c r="L36" s="91" t="s">
        <v>752</v>
      </c>
      <c r="M36" s="100" t="s">
        <v>703</v>
      </c>
      <c r="N36" s="118"/>
    </row>
    <row r="37" spans="2:14" s="117" customFormat="1" ht="108">
      <c r="B37" s="95"/>
      <c r="C37" s="97">
        <v>33</v>
      </c>
      <c r="D37" s="92" t="s">
        <v>709</v>
      </c>
      <c r="E37" s="92">
        <v>471</v>
      </c>
      <c r="F37" s="244" t="s">
        <v>750</v>
      </c>
      <c r="G37" s="97" t="s">
        <v>10</v>
      </c>
      <c r="H37" s="98" t="s">
        <v>717</v>
      </c>
      <c r="I37" s="99" t="s">
        <v>712</v>
      </c>
      <c r="J37" s="99" t="s">
        <v>14</v>
      </c>
      <c r="K37" s="102" t="s">
        <v>753</v>
      </c>
      <c r="L37" s="91" t="s">
        <v>752</v>
      </c>
      <c r="M37" s="100" t="s">
        <v>703</v>
      </c>
      <c r="N37" s="118"/>
    </row>
    <row r="38" spans="2:14" s="117" customFormat="1" ht="142.5" customHeight="1">
      <c r="B38" s="95"/>
      <c r="C38" s="97">
        <v>34</v>
      </c>
      <c r="D38" s="92" t="s">
        <v>709</v>
      </c>
      <c r="E38" s="92">
        <v>471</v>
      </c>
      <c r="F38" s="244" t="s">
        <v>750</v>
      </c>
      <c r="G38" s="97" t="s">
        <v>10</v>
      </c>
      <c r="H38" s="98" t="s">
        <v>717</v>
      </c>
      <c r="I38" s="99" t="s">
        <v>712</v>
      </c>
      <c r="J38" s="99" t="s">
        <v>14</v>
      </c>
      <c r="K38" s="102" t="s">
        <v>754</v>
      </c>
      <c r="L38" s="91" t="s">
        <v>752</v>
      </c>
      <c r="M38" s="100" t="s">
        <v>703</v>
      </c>
      <c r="N38" s="118"/>
    </row>
    <row r="39" spans="2:14" s="117" customFormat="1" ht="142.5" customHeight="1">
      <c r="B39" s="95"/>
      <c r="C39" s="97">
        <v>35</v>
      </c>
      <c r="D39" s="92" t="s">
        <v>709</v>
      </c>
      <c r="E39" s="92">
        <v>471</v>
      </c>
      <c r="F39" s="244" t="s">
        <v>750</v>
      </c>
      <c r="G39" s="97" t="s">
        <v>10</v>
      </c>
      <c r="H39" s="98" t="s">
        <v>717</v>
      </c>
      <c r="I39" s="99" t="s">
        <v>712</v>
      </c>
      <c r="J39" s="99" t="s">
        <v>14</v>
      </c>
      <c r="K39" s="102" t="s">
        <v>755</v>
      </c>
      <c r="L39" s="91" t="s">
        <v>752</v>
      </c>
      <c r="M39" s="100" t="s">
        <v>703</v>
      </c>
      <c r="N39" s="118"/>
    </row>
    <row r="40" spans="2:14" s="117" customFormat="1" ht="142.5" customHeight="1">
      <c r="B40" s="95"/>
      <c r="C40" s="97">
        <v>36</v>
      </c>
      <c r="D40" s="92" t="s">
        <v>709</v>
      </c>
      <c r="E40" s="92">
        <v>471</v>
      </c>
      <c r="F40" s="244" t="s">
        <v>750</v>
      </c>
      <c r="G40" s="97" t="s">
        <v>10</v>
      </c>
      <c r="H40" s="98" t="s">
        <v>717</v>
      </c>
      <c r="I40" s="99" t="s">
        <v>712</v>
      </c>
      <c r="J40" s="99" t="s">
        <v>14</v>
      </c>
      <c r="K40" s="102" t="s">
        <v>756</v>
      </c>
      <c r="L40" s="91" t="s">
        <v>752</v>
      </c>
      <c r="M40" s="100" t="s">
        <v>703</v>
      </c>
      <c r="N40" s="118"/>
    </row>
    <row r="41" spans="2:14" s="205" customFormat="1" ht="142.5" customHeight="1">
      <c r="B41" s="50"/>
      <c r="C41" s="50"/>
      <c r="D41" s="50"/>
      <c r="E41" s="50"/>
      <c r="F41" s="50"/>
      <c r="G41" s="50"/>
      <c r="H41" s="50"/>
      <c r="I41" s="50"/>
      <c r="J41" s="50"/>
      <c r="K41" s="54"/>
      <c r="L41" s="54"/>
      <c r="M41" s="54"/>
      <c r="N41" s="206"/>
    </row>
    <row r="42" spans="2:14" ht="12"/>
    <row r="43" spans="2:14" ht="12"/>
    <row r="44" spans="2:14" ht="12"/>
    <row r="45" spans="2:14" ht="12"/>
    <row r="46" spans="2:14" ht="12"/>
    <row r="47" spans="2:14" ht="12"/>
    <row r="48" spans="2:14"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73" ht="12"/>
    <row r="74" ht="12"/>
    <row r="75" ht="12"/>
    <row r="76" ht="12"/>
    <row r="77" ht="12"/>
    <row r="93" ht="12"/>
    <row r="94" ht="12"/>
    <row r="116" ht="12"/>
    <row r="117" ht="12"/>
    <row r="142" ht="12"/>
    <row r="143" ht="12"/>
    <row r="151" ht="12"/>
    <row r="152" ht="12"/>
    <row r="155" ht="12"/>
    <row r="156" ht="12"/>
    <row r="162" ht="12"/>
    <row r="163" ht="12"/>
    <row r="168" ht="12"/>
    <row r="169" ht="12"/>
    <row r="185" ht="12"/>
    <row r="186" ht="12"/>
    <row r="222" ht="12"/>
    <row r="223" ht="12"/>
    <row r="248" ht="12"/>
    <row r="249" ht="12"/>
    <row r="258" ht="12"/>
    <row r="259" ht="12"/>
    <row r="262" ht="12"/>
    <row r="263" ht="12"/>
    <row r="279" ht="12"/>
    <row r="280" ht="12"/>
    <row r="314" ht="12"/>
    <row r="315" ht="12"/>
    <row r="332" ht="12"/>
    <row r="333" ht="12"/>
    <row r="334" ht="12"/>
    <row r="335" ht="12"/>
    <row r="336" ht="12"/>
    <row r="337" ht="12"/>
    <row r="338" ht="12"/>
    <row r="339" ht="12"/>
    <row r="340" ht="12"/>
    <row r="352" ht="12"/>
    <row r="366" ht="12"/>
    <row r="368" ht="12"/>
  </sheetData>
  <mergeCells count="4">
    <mergeCell ref="B1:D1"/>
    <mergeCell ref="B2:D2"/>
    <mergeCell ref="E1:F1"/>
    <mergeCell ref="E2:F2"/>
  </mergeCells>
  <phoneticPr fontId="15" type="noConversion"/>
  <hyperlinks>
    <hyperlink ref="H2" location="'ST0090 - Trad AC'!A1" display="ST0090 - Trad AC"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5C3A-ACDF-4E03-BDF0-BE8C31D27FB1}">
  <sheetPr>
    <tabColor rgb="FFB6DF89"/>
  </sheetPr>
  <dimension ref="A1:N15"/>
  <sheetViews>
    <sheetView topLeftCell="A14" workbookViewId="0"/>
  </sheetViews>
  <sheetFormatPr defaultColWidth="10.5703125" defaultRowHeight="20.100000000000001"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9.8554687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9" customFormat="1" ht="34.35" customHeight="1">
      <c r="A1" s="67">
        <v>2</v>
      </c>
      <c r="B1" s="305" t="s">
        <v>434</v>
      </c>
      <c r="C1" s="305"/>
      <c r="D1" s="305"/>
      <c r="E1" s="307" t="s">
        <v>598</v>
      </c>
      <c r="F1" s="308"/>
      <c r="G1" s="56" t="s">
        <v>439</v>
      </c>
      <c r="H1" s="56" t="s">
        <v>597</v>
      </c>
      <c r="I1" s="56" t="s">
        <v>599</v>
      </c>
      <c r="J1" s="55" t="s">
        <v>4</v>
      </c>
      <c r="K1" s="67" t="s">
        <v>600</v>
      </c>
      <c r="L1" s="55" t="s">
        <v>601</v>
      </c>
      <c r="M1" s="148"/>
    </row>
    <row r="2" spans="1:14" s="177" customFormat="1" ht="90.75" customHeight="1">
      <c r="A2" s="172">
        <v>2</v>
      </c>
      <c r="B2" s="311" t="s">
        <v>610</v>
      </c>
      <c r="C2" s="311"/>
      <c r="D2" s="311"/>
      <c r="E2" s="309" t="s">
        <v>665</v>
      </c>
      <c r="F2" s="310"/>
      <c r="G2" s="190" t="s">
        <v>611</v>
      </c>
      <c r="H2" s="174" t="s">
        <v>612</v>
      </c>
      <c r="I2" s="175" t="str">
        <f>'ST0090 Overview'!F27</f>
        <v xml:space="preserve">Smart single MPAN, forward-dated New Connection (as per DES138 data specification) where meter is non-comms from the start  </v>
      </c>
      <c r="J2" s="176" t="s">
        <v>757</v>
      </c>
      <c r="K2" s="176" t="s">
        <v>758</v>
      </c>
      <c r="L2" s="176" t="s">
        <v>609</v>
      </c>
      <c r="M2" s="111"/>
    </row>
    <row r="4" spans="1:14" s="151" customFormat="1" ht="42" customHeight="1">
      <c r="A4" s="82" t="s">
        <v>439</v>
      </c>
      <c r="B4" s="69" t="s">
        <v>667</v>
      </c>
      <c r="C4" s="83" t="s">
        <v>668</v>
      </c>
      <c r="D4" s="69" t="s">
        <v>580</v>
      </c>
      <c r="E4" s="68" t="s">
        <v>669</v>
      </c>
      <c r="F4" s="68" t="s">
        <v>670</v>
      </c>
      <c r="G4" s="57" t="s">
        <v>671</v>
      </c>
      <c r="H4" s="57" t="s">
        <v>672</v>
      </c>
      <c r="I4" s="57" t="s">
        <v>673</v>
      </c>
      <c r="J4" s="58" t="s">
        <v>674</v>
      </c>
      <c r="K4" s="57" t="s">
        <v>675</v>
      </c>
      <c r="L4" s="58" t="s">
        <v>676</v>
      </c>
      <c r="M4" s="59" t="s">
        <v>677</v>
      </c>
    </row>
    <row r="5" spans="1:14" s="183" customFormat="1" ht="269.25" customHeight="1">
      <c r="A5" s="178" t="s">
        <v>759</v>
      </c>
      <c r="B5" s="194" t="s">
        <v>760</v>
      </c>
      <c r="C5" s="97" t="s">
        <v>761</v>
      </c>
      <c r="D5" s="97"/>
      <c r="E5" s="98"/>
      <c r="F5" s="91"/>
      <c r="G5" s="91"/>
      <c r="H5" s="91"/>
      <c r="I5" s="91"/>
      <c r="J5" s="94" t="s">
        <v>762</v>
      </c>
      <c r="K5" s="207" t="s">
        <v>763</v>
      </c>
      <c r="L5" s="91"/>
      <c r="M5" s="182" t="s">
        <v>681</v>
      </c>
    </row>
    <row r="6" spans="1:14" s="183" customFormat="1" ht="165" customHeight="1">
      <c r="A6" s="184"/>
      <c r="B6" s="193" t="s">
        <v>689</v>
      </c>
      <c r="C6" s="97" t="s">
        <v>683</v>
      </c>
      <c r="D6" s="97"/>
      <c r="E6" s="98"/>
      <c r="F6" s="91" t="s">
        <v>691</v>
      </c>
      <c r="G6" s="91"/>
      <c r="H6" s="91"/>
      <c r="I6" s="91"/>
      <c r="J6" s="94"/>
      <c r="K6" s="91" t="s">
        <v>764</v>
      </c>
      <c r="L6" s="181"/>
      <c r="M6" s="182" t="s">
        <v>681</v>
      </c>
    </row>
    <row r="7" spans="1:14" s="183" customFormat="1" ht="65.25" customHeight="1">
      <c r="A7" s="184"/>
      <c r="B7" s="185" t="s">
        <v>765</v>
      </c>
      <c r="C7" s="97" t="s">
        <v>687</v>
      </c>
      <c r="D7" s="97"/>
      <c r="E7" s="98"/>
      <c r="F7" s="91"/>
      <c r="G7" s="91"/>
      <c r="H7" s="91"/>
      <c r="I7" s="91"/>
      <c r="J7" s="94"/>
      <c r="K7" s="91" t="s">
        <v>766</v>
      </c>
      <c r="L7" s="181"/>
      <c r="M7" s="182" t="s">
        <v>681</v>
      </c>
    </row>
    <row r="8" spans="1:14" s="113" customFormat="1" ht="138.75" customHeight="1">
      <c r="B8" s="226" t="s">
        <v>767</v>
      </c>
      <c r="C8" s="189">
        <v>4</v>
      </c>
      <c r="D8" s="213" t="s">
        <v>694</v>
      </c>
      <c r="E8" s="213">
        <v>160</v>
      </c>
      <c r="F8" s="227" t="s">
        <v>768</v>
      </c>
      <c r="G8" s="169" t="s">
        <v>696</v>
      </c>
      <c r="H8" s="228"/>
      <c r="I8" s="97"/>
      <c r="J8" s="97" t="s">
        <v>696</v>
      </c>
      <c r="K8" s="229" t="s">
        <v>697</v>
      </c>
      <c r="L8" s="230"/>
      <c r="M8" s="231" t="s">
        <v>681</v>
      </c>
      <c r="N8" s="119"/>
    </row>
    <row r="9" spans="1:14" s="222" customFormat="1" ht="114.75" customHeight="1">
      <c r="B9" s="223" t="s">
        <v>698</v>
      </c>
      <c r="C9" s="97">
        <v>5</v>
      </c>
      <c r="D9" s="92"/>
      <c r="E9" s="92"/>
      <c r="F9" s="244" t="s">
        <v>699</v>
      </c>
      <c r="G9" s="97" t="s">
        <v>700</v>
      </c>
      <c r="H9" s="98"/>
      <c r="I9" s="99"/>
      <c r="J9" s="99" t="s">
        <v>700</v>
      </c>
      <c r="K9" s="102" t="s">
        <v>769</v>
      </c>
      <c r="L9" s="112" t="s">
        <v>702</v>
      </c>
      <c r="M9" s="100" t="s">
        <v>703</v>
      </c>
      <c r="N9" s="225"/>
    </row>
    <row r="10" spans="1:14" s="183" customFormat="1" ht="192.75" customHeight="1">
      <c r="A10" s="184"/>
      <c r="B10" s="184"/>
      <c r="C10" s="189">
        <v>6</v>
      </c>
      <c r="D10" s="97" t="s">
        <v>709</v>
      </c>
      <c r="E10" s="180">
        <v>400</v>
      </c>
      <c r="F10" s="141" t="s">
        <v>770</v>
      </c>
      <c r="G10" s="97" t="s">
        <v>696</v>
      </c>
      <c r="H10" s="98" t="s">
        <v>711</v>
      </c>
      <c r="I10" s="99" t="s">
        <v>712</v>
      </c>
      <c r="J10" s="99" t="s">
        <v>10</v>
      </c>
      <c r="K10" s="91" t="s">
        <v>771</v>
      </c>
      <c r="L10" s="102" t="s">
        <v>714</v>
      </c>
      <c r="M10" s="182" t="s">
        <v>681</v>
      </c>
    </row>
    <row r="11" spans="1:14" s="183" customFormat="1" ht="192.75" customHeight="1">
      <c r="A11" s="184"/>
      <c r="B11" s="184"/>
      <c r="C11" s="97">
        <v>7</v>
      </c>
      <c r="D11" s="97" t="s">
        <v>709</v>
      </c>
      <c r="E11" s="180" t="s">
        <v>715</v>
      </c>
      <c r="F11" s="244" t="s">
        <v>716</v>
      </c>
      <c r="G11" s="97" t="s">
        <v>10</v>
      </c>
      <c r="H11" s="98" t="s">
        <v>717</v>
      </c>
      <c r="I11" s="99" t="s">
        <v>712</v>
      </c>
      <c r="J11" s="99" t="s">
        <v>772</v>
      </c>
      <c r="K11" s="91" t="s">
        <v>773</v>
      </c>
      <c r="L11" s="91"/>
      <c r="M11" s="182" t="s">
        <v>681</v>
      </c>
    </row>
    <row r="12" spans="1:14" s="183" customFormat="1" ht="192.75" customHeight="1">
      <c r="A12" s="184"/>
      <c r="B12" s="184"/>
      <c r="C12" s="189">
        <v>8</v>
      </c>
      <c r="D12" s="97" t="s">
        <v>709</v>
      </c>
      <c r="E12" s="180">
        <v>460</v>
      </c>
      <c r="F12" s="243" t="s">
        <v>720</v>
      </c>
      <c r="G12" s="97" t="s">
        <v>10</v>
      </c>
      <c r="H12" s="98" t="s">
        <v>717</v>
      </c>
      <c r="I12" s="99" t="s">
        <v>712</v>
      </c>
      <c r="J12" s="99" t="s">
        <v>721</v>
      </c>
      <c r="K12" s="91" t="s">
        <v>774</v>
      </c>
      <c r="L12" s="91" t="s">
        <v>775</v>
      </c>
      <c r="M12" s="182" t="s">
        <v>703</v>
      </c>
    </row>
    <row r="13" spans="1:14" s="183" customFormat="1" ht="192.75" customHeight="1">
      <c r="A13" s="184"/>
      <c r="B13" s="184"/>
      <c r="C13" s="97">
        <v>9</v>
      </c>
      <c r="D13" s="97" t="s">
        <v>709</v>
      </c>
      <c r="E13" s="180">
        <v>430</v>
      </c>
      <c r="F13" s="244" t="s">
        <v>729</v>
      </c>
      <c r="G13" s="97" t="s">
        <v>10</v>
      </c>
      <c r="H13" s="98" t="s">
        <v>717</v>
      </c>
      <c r="I13" s="99" t="s">
        <v>712</v>
      </c>
      <c r="J13" s="99" t="s">
        <v>730</v>
      </c>
      <c r="K13" s="91" t="s">
        <v>776</v>
      </c>
      <c r="L13" s="91" t="s">
        <v>777</v>
      </c>
      <c r="M13" s="182" t="s">
        <v>703</v>
      </c>
    </row>
    <row r="14" spans="1:14" s="183" customFormat="1" ht="192.75" customHeight="1">
      <c r="A14" s="184"/>
      <c r="B14" s="184"/>
      <c r="C14" s="189">
        <v>10</v>
      </c>
      <c r="D14" s="97" t="s">
        <v>709</v>
      </c>
      <c r="E14" s="180">
        <v>470</v>
      </c>
      <c r="F14" s="244" t="s">
        <v>741</v>
      </c>
      <c r="G14" s="97" t="s">
        <v>10</v>
      </c>
      <c r="H14" s="98" t="s">
        <v>717</v>
      </c>
      <c r="I14" s="99" t="s">
        <v>712</v>
      </c>
      <c r="J14" s="99" t="s">
        <v>12</v>
      </c>
      <c r="K14" s="91" t="s">
        <v>778</v>
      </c>
      <c r="L14" s="91" t="s">
        <v>779</v>
      </c>
      <c r="M14" s="182" t="s">
        <v>703</v>
      </c>
    </row>
    <row r="15" spans="1:14" s="183" customFormat="1" ht="192.75" customHeight="1">
      <c r="A15" s="184"/>
      <c r="B15" s="184"/>
      <c r="C15" s="97">
        <v>11</v>
      </c>
      <c r="D15" s="97" t="s">
        <v>709</v>
      </c>
      <c r="E15" s="180">
        <v>471</v>
      </c>
      <c r="F15" s="244" t="s">
        <v>750</v>
      </c>
      <c r="G15" s="97" t="s">
        <v>10</v>
      </c>
      <c r="H15" s="98" t="s">
        <v>717</v>
      </c>
      <c r="I15" s="99" t="s">
        <v>712</v>
      </c>
      <c r="J15" s="99" t="s">
        <v>14</v>
      </c>
      <c r="K15" s="91" t="s">
        <v>780</v>
      </c>
      <c r="L15" s="91" t="s">
        <v>752</v>
      </c>
      <c r="M15" s="182" t="s">
        <v>703</v>
      </c>
    </row>
  </sheetData>
  <mergeCells count="4">
    <mergeCell ref="B1:D1"/>
    <mergeCell ref="E1:F1"/>
    <mergeCell ref="B2:D2"/>
    <mergeCell ref="E2:F2"/>
  </mergeCells>
  <hyperlinks>
    <hyperlink ref="H2" location="'ST0090 - TC02'!A1" display="ST0090 - TC02" xr:uid="{30C48A07-EBE9-456D-8A68-95802DDB347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0205-0CC0-494E-B3D4-7EDF202B897D}">
  <sheetPr>
    <tabColor rgb="FFB6DF89"/>
  </sheetPr>
  <dimension ref="A1:N15"/>
  <sheetViews>
    <sheetView topLeftCell="A14" workbookViewId="0"/>
  </sheetViews>
  <sheetFormatPr defaultColWidth="10.5703125" defaultRowHeight="20.100000000000001"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7.4257812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9" customFormat="1" ht="34.35" customHeight="1">
      <c r="A1" s="67" t="s">
        <v>502</v>
      </c>
      <c r="B1" s="305" t="s">
        <v>434</v>
      </c>
      <c r="C1" s="305"/>
      <c r="D1" s="305"/>
      <c r="E1" s="307" t="s">
        <v>598</v>
      </c>
      <c r="F1" s="308"/>
      <c r="G1" s="56" t="s">
        <v>439</v>
      </c>
      <c r="H1" s="56" t="s">
        <v>597</v>
      </c>
      <c r="I1" s="56" t="s">
        <v>599</v>
      </c>
      <c r="J1" s="55" t="s">
        <v>4</v>
      </c>
      <c r="K1" s="67" t="s">
        <v>600</v>
      </c>
      <c r="L1" s="55" t="s">
        <v>601</v>
      </c>
      <c r="M1" s="148"/>
    </row>
    <row r="2" spans="1:14" s="177" customFormat="1" ht="90.75" customHeight="1">
      <c r="A2" s="172">
        <v>3</v>
      </c>
      <c r="B2" s="311" t="s">
        <v>616</v>
      </c>
      <c r="C2" s="311"/>
      <c r="D2" s="311"/>
      <c r="E2" s="309" t="s">
        <v>665</v>
      </c>
      <c r="F2" s="310"/>
      <c r="G2" s="190" t="s">
        <v>617</v>
      </c>
      <c r="H2" s="174" t="s">
        <v>781</v>
      </c>
      <c r="I2" s="175" t="str">
        <f>'ST0090 Overview'!F28</f>
        <v xml:space="preserve">Advanced Single MPAN, forward-dated New Connection (as per DES138 data specification) where meter is non-comms from the start  </v>
      </c>
      <c r="J2" s="176" t="s">
        <v>620</v>
      </c>
      <c r="K2" s="176" t="s">
        <v>615</v>
      </c>
      <c r="L2" s="176" t="s">
        <v>609</v>
      </c>
      <c r="M2" s="111"/>
    </row>
    <row r="4" spans="1:14" s="151" customFormat="1" ht="42" customHeight="1">
      <c r="A4" s="82" t="s">
        <v>439</v>
      </c>
      <c r="B4" s="69" t="s">
        <v>667</v>
      </c>
      <c r="C4" s="83" t="s">
        <v>668</v>
      </c>
      <c r="D4" s="68" t="s">
        <v>580</v>
      </c>
      <c r="E4" s="68" t="s">
        <v>669</v>
      </c>
      <c r="F4" s="68" t="s">
        <v>670</v>
      </c>
      <c r="G4" s="57" t="s">
        <v>671</v>
      </c>
      <c r="H4" s="57" t="s">
        <v>672</v>
      </c>
      <c r="I4" s="57" t="s">
        <v>673</v>
      </c>
      <c r="J4" s="58" t="s">
        <v>674</v>
      </c>
      <c r="K4" s="57" t="s">
        <v>675</v>
      </c>
      <c r="L4" s="58" t="s">
        <v>676</v>
      </c>
      <c r="M4" s="59" t="s">
        <v>677</v>
      </c>
    </row>
    <row r="5" spans="1:14" s="183" customFormat="1" ht="251.25" customHeight="1">
      <c r="A5" s="178" t="s">
        <v>617</v>
      </c>
      <c r="B5" s="191" t="s">
        <v>782</v>
      </c>
      <c r="C5" s="188" t="s">
        <v>761</v>
      </c>
      <c r="D5" s="192"/>
      <c r="E5" s="91"/>
      <c r="F5" s="91"/>
      <c r="G5" s="91"/>
      <c r="H5" s="91"/>
      <c r="I5" s="91"/>
      <c r="J5" s="94" t="s">
        <v>762</v>
      </c>
      <c r="K5" s="207" t="s">
        <v>783</v>
      </c>
      <c r="L5" s="91"/>
      <c r="M5" s="182" t="s">
        <v>681</v>
      </c>
    </row>
    <row r="6" spans="1:14" s="183" customFormat="1" ht="157.5" customHeight="1">
      <c r="A6" s="184"/>
      <c r="B6" s="193" t="s">
        <v>689</v>
      </c>
      <c r="C6" s="169" t="s">
        <v>683</v>
      </c>
      <c r="D6" s="98"/>
      <c r="E6" s="91"/>
      <c r="F6" s="91" t="s">
        <v>784</v>
      </c>
      <c r="G6" s="91"/>
      <c r="H6" s="91"/>
      <c r="I6" s="91"/>
      <c r="J6" s="94"/>
      <c r="K6" s="91" t="s">
        <v>764</v>
      </c>
      <c r="L6" s="181"/>
      <c r="M6" s="182" t="s">
        <v>703</v>
      </c>
    </row>
    <row r="7" spans="1:14" s="183" customFormat="1" ht="55.5" customHeight="1">
      <c r="A7" s="184"/>
      <c r="B7" s="179" t="s">
        <v>765</v>
      </c>
      <c r="C7" s="188" t="s">
        <v>687</v>
      </c>
      <c r="D7" s="98"/>
      <c r="E7" s="91"/>
      <c r="F7" s="91"/>
      <c r="G7" s="91"/>
      <c r="H7" s="91"/>
      <c r="I7" s="91"/>
      <c r="J7" s="94"/>
      <c r="K7" s="91" t="s">
        <v>785</v>
      </c>
      <c r="L7" s="181"/>
      <c r="M7" s="182" t="s">
        <v>703</v>
      </c>
    </row>
    <row r="8" spans="1:14" s="113" customFormat="1" ht="114.75" customHeight="1">
      <c r="B8" s="226" t="s">
        <v>767</v>
      </c>
      <c r="C8" s="228">
        <v>4</v>
      </c>
      <c r="D8" s="213" t="s">
        <v>694</v>
      </c>
      <c r="E8" s="213">
        <v>160</v>
      </c>
      <c r="F8" s="227" t="s">
        <v>768</v>
      </c>
      <c r="G8" s="169" t="s">
        <v>696</v>
      </c>
      <c r="H8" s="228"/>
      <c r="I8" s="97"/>
      <c r="J8" s="97" t="s">
        <v>696</v>
      </c>
      <c r="K8" s="229" t="s">
        <v>697</v>
      </c>
      <c r="L8" s="230"/>
      <c r="M8" s="231" t="s">
        <v>681</v>
      </c>
      <c r="N8" s="119"/>
    </row>
    <row r="9" spans="1:14" s="222" customFormat="1" ht="114.75" customHeight="1">
      <c r="B9" s="223" t="s">
        <v>698</v>
      </c>
      <c r="C9" s="97">
        <v>5</v>
      </c>
      <c r="D9" s="92"/>
      <c r="E9" s="92"/>
      <c r="F9" s="244" t="s">
        <v>699</v>
      </c>
      <c r="G9" s="97" t="s">
        <v>700</v>
      </c>
      <c r="H9" s="98"/>
      <c r="I9" s="99"/>
      <c r="J9" s="99" t="s">
        <v>700</v>
      </c>
      <c r="K9" s="102" t="s">
        <v>769</v>
      </c>
      <c r="L9" s="112" t="s">
        <v>702</v>
      </c>
      <c r="M9" s="100" t="s">
        <v>703</v>
      </c>
      <c r="N9" s="225"/>
    </row>
    <row r="10" spans="1:14" s="183" customFormat="1" ht="192.75" customHeight="1">
      <c r="A10" s="184"/>
      <c r="B10" s="184"/>
      <c r="C10" s="228">
        <v>6</v>
      </c>
      <c r="D10" s="232" t="s">
        <v>709</v>
      </c>
      <c r="E10" s="180">
        <v>400</v>
      </c>
      <c r="F10" s="141" t="s">
        <v>770</v>
      </c>
      <c r="G10" s="97" t="s">
        <v>696</v>
      </c>
      <c r="H10" s="98" t="s">
        <v>711</v>
      </c>
      <c r="I10" s="99" t="s">
        <v>712</v>
      </c>
      <c r="J10" s="99" t="s">
        <v>10</v>
      </c>
      <c r="K10" s="91" t="s">
        <v>771</v>
      </c>
      <c r="L10" s="102" t="s">
        <v>714</v>
      </c>
      <c r="M10" s="182" t="s">
        <v>703</v>
      </c>
    </row>
    <row r="11" spans="1:14" s="183" customFormat="1" ht="192.75" customHeight="1">
      <c r="A11" s="184"/>
      <c r="B11" s="184"/>
      <c r="C11" s="97">
        <v>7</v>
      </c>
      <c r="D11" s="180" t="s">
        <v>709</v>
      </c>
      <c r="E11" s="180" t="s">
        <v>715</v>
      </c>
      <c r="F11" s="244" t="s">
        <v>716</v>
      </c>
      <c r="G11" s="97" t="s">
        <v>10</v>
      </c>
      <c r="H11" s="98" t="s">
        <v>717</v>
      </c>
      <c r="I11" s="99" t="s">
        <v>712</v>
      </c>
      <c r="J11" s="99" t="s">
        <v>786</v>
      </c>
      <c r="K11" s="91" t="s">
        <v>773</v>
      </c>
      <c r="L11" s="91"/>
      <c r="M11" s="182" t="s">
        <v>681</v>
      </c>
    </row>
    <row r="12" spans="1:14" s="183" customFormat="1" ht="192.75" customHeight="1">
      <c r="A12" s="184"/>
      <c r="B12" s="184"/>
      <c r="C12" s="228">
        <v>8</v>
      </c>
      <c r="D12" s="180" t="s">
        <v>709</v>
      </c>
      <c r="E12" s="180">
        <v>460</v>
      </c>
      <c r="F12" s="243" t="s">
        <v>720</v>
      </c>
      <c r="G12" s="97" t="s">
        <v>10</v>
      </c>
      <c r="H12" s="98" t="s">
        <v>717</v>
      </c>
      <c r="I12" s="99" t="s">
        <v>712</v>
      </c>
      <c r="J12" s="99" t="s">
        <v>721</v>
      </c>
      <c r="K12" s="91" t="s">
        <v>774</v>
      </c>
      <c r="L12" s="91" t="s">
        <v>775</v>
      </c>
      <c r="M12" s="182" t="s">
        <v>703</v>
      </c>
    </row>
    <row r="13" spans="1:14" s="183" customFormat="1" ht="192.75" customHeight="1">
      <c r="A13" s="184"/>
      <c r="B13" s="184"/>
      <c r="C13" s="97">
        <v>9</v>
      </c>
      <c r="D13" s="180" t="s">
        <v>709</v>
      </c>
      <c r="E13" s="180">
        <v>430</v>
      </c>
      <c r="F13" s="244" t="s">
        <v>729</v>
      </c>
      <c r="G13" s="97" t="s">
        <v>10</v>
      </c>
      <c r="H13" s="98" t="s">
        <v>717</v>
      </c>
      <c r="I13" s="99" t="s">
        <v>712</v>
      </c>
      <c r="J13" s="99" t="s">
        <v>736</v>
      </c>
      <c r="K13" s="91" t="s">
        <v>776</v>
      </c>
      <c r="L13" s="91" t="s">
        <v>777</v>
      </c>
      <c r="M13" s="182" t="s">
        <v>703</v>
      </c>
    </row>
    <row r="14" spans="1:14" s="183" customFormat="1" ht="192.75" customHeight="1">
      <c r="A14" s="184"/>
      <c r="B14" s="184"/>
      <c r="C14" s="228">
        <v>10</v>
      </c>
      <c r="D14" s="180" t="s">
        <v>709</v>
      </c>
      <c r="E14" s="180">
        <v>470</v>
      </c>
      <c r="F14" s="244" t="s">
        <v>741</v>
      </c>
      <c r="G14" s="97" t="s">
        <v>10</v>
      </c>
      <c r="H14" s="98" t="s">
        <v>717</v>
      </c>
      <c r="I14" s="99" t="s">
        <v>712</v>
      </c>
      <c r="J14" s="99" t="s">
        <v>12</v>
      </c>
      <c r="K14" s="91" t="s">
        <v>778</v>
      </c>
      <c r="L14" s="91" t="s">
        <v>779</v>
      </c>
      <c r="M14" s="182" t="s">
        <v>703</v>
      </c>
    </row>
    <row r="15" spans="1:14" s="183" customFormat="1" ht="192.75" customHeight="1">
      <c r="A15" s="184"/>
      <c r="B15" s="184"/>
      <c r="C15" s="97">
        <v>11</v>
      </c>
      <c r="D15" s="180" t="s">
        <v>709</v>
      </c>
      <c r="E15" s="180">
        <v>471</v>
      </c>
      <c r="F15" s="244" t="s">
        <v>750</v>
      </c>
      <c r="G15" s="97" t="s">
        <v>10</v>
      </c>
      <c r="H15" s="98" t="s">
        <v>717</v>
      </c>
      <c r="I15" s="99" t="s">
        <v>712</v>
      </c>
      <c r="J15" s="99" t="s">
        <v>14</v>
      </c>
      <c r="K15" s="91" t="s">
        <v>780</v>
      </c>
      <c r="L15" s="91" t="s">
        <v>752</v>
      </c>
      <c r="M15" s="182" t="s">
        <v>703</v>
      </c>
    </row>
  </sheetData>
  <mergeCells count="4">
    <mergeCell ref="B1:D1"/>
    <mergeCell ref="E1:F1"/>
    <mergeCell ref="B2:D2"/>
    <mergeCell ref="E2:F2"/>
  </mergeCells>
  <hyperlinks>
    <hyperlink ref="H2" location="'ST0090 - NC Adv Single AC'!A1" display="ST0090 - NC Adv Single AC" xr:uid="{BFA371CE-41EA-496A-A104-2D61D5211FB0}"/>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759F-0198-47D1-BE2A-E56BA507A6B0}">
  <sheetPr>
    <tabColor rgb="FFB6DF89"/>
  </sheetPr>
  <dimension ref="A1:N19"/>
  <sheetViews>
    <sheetView topLeftCell="A6" workbookViewId="0"/>
  </sheetViews>
  <sheetFormatPr defaultColWidth="10.5703125" defaultRowHeight="90.95"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6"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9" customFormat="1" ht="34.35" customHeight="1">
      <c r="A1" s="67" t="s">
        <v>502</v>
      </c>
      <c r="B1" s="312" t="s">
        <v>434</v>
      </c>
      <c r="C1" s="312"/>
      <c r="D1" s="312"/>
      <c r="E1" s="312" t="s">
        <v>598</v>
      </c>
      <c r="F1" s="312"/>
      <c r="G1" s="167" t="s">
        <v>439</v>
      </c>
      <c r="H1" s="56" t="s">
        <v>597</v>
      </c>
      <c r="I1" s="56" t="s">
        <v>599</v>
      </c>
      <c r="J1" s="55" t="s">
        <v>4</v>
      </c>
      <c r="K1" s="67" t="s">
        <v>600</v>
      </c>
      <c r="L1" s="55" t="s">
        <v>601</v>
      </c>
      <c r="M1" s="148"/>
    </row>
    <row r="2" spans="1:14" s="177" customFormat="1" ht="90.75" customHeight="1">
      <c r="A2" s="172">
        <v>4</v>
      </c>
      <c r="B2" s="313" t="s">
        <v>621</v>
      </c>
      <c r="C2" s="313"/>
      <c r="D2" s="313"/>
      <c r="E2" s="309" t="s">
        <v>665</v>
      </c>
      <c r="F2" s="310"/>
      <c r="G2" s="173" t="s">
        <v>622</v>
      </c>
      <c r="H2" s="174" t="s">
        <v>623</v>
      </c>
      <c r="I2" s="175" t="str">
        <f>'ST0090 Overview'!F29</f>
        <v>Smart Single MPAN de-energised, back-dated Energisation (as per DES138 data specification) where Annual Consumption is then calculated once per month</v>
      </c>
      <c r="J2" s="176" t="s">
        <v>614</v>
      </c>
      <c r="K2" s="176" t="s">
        <v>615</v>
      </c>
      <c r="L2" s="176" t="s">
        <v>609</v>
      </c>
      <c r="M2" s="111"/>
    </row>
    <row r="3" spans="1:14" ht="20.100000000000001" customHeight="1"/>
    <row r="4" spans="1:14" s="151" customFormat="1" ht="42" customHeight="1">
      <c r="A4" s="82" t="s">
        <v>439</v>
      </c>
      <c r="B4" s="69" t="s">
        <v>667</v>
      </c>
      <c r="C4" s="83" t="s">
        <v>668</v>
      </c>
      <c r="D4" s="68" t="s">
        <v>580</v>
      </c>
      <c r="E4" s="68" t="s">
        <v>669</v>
      </c>
      <c r="F4" s="68" t="s">
        <v>670</v>
      </c>
      <c r="G4" s="57" t="s">
        <v>671</v>
      </c>
      <c r="H4" s="57" t="s">
        <v>672</v>
      </c>
      <c r="I4" s="57" t="s">
        <v>673</v>
      </c>
      <c r="J4" s="58" t="s">
        <v>674</v>
      </c>
      <c r="K4" s="57" t="s">
        <v>675</v>
      </c>
      <c r="L4" s="58" t="s">
        <v>676</v>
      </c>
      <c r="M4" s="59" t="s">
        <v>677</v>
      </c>
    </row>
    <row r="5" spans="1:14" s="183" customFormat="1" ht="90.95" customHeight="1">
      <c r="A5" s="178" t="s">
        <v>622</v>
      </c>
      <c r="B5" s="178" t="s">
        <v>678</v>
      </c>
      <c r="C5" s="97" t="s">
        <v>761</v>
      </c>
      <c r="D5" s="98"/>
      <c r="E5" s="91"/>
      <c r="F5" s="91"/>
      <c r="G5" s="91"/>
      <c r="H5" s="91"/>
      <c r="I5" s="91"/>
      <c r="J5" s="94"/>
      <c r="K5" s="102" t="s">
        <v>680</v>
      </c>
      <c r="L5" s="181"/>
      <c r="M5" s="182" t="s">
        <v>681</v>
      </c>
    </row>
    <row r="6" spans="1:14" s="183" customFormat="1" ht="209.25" customHeight="1">
      <c r="A6" s="184"/>
      <c r="B6" s="178" t="s">
        <v>686</v>
      </c>
      <c r="C6" s="169" t="s">
        <v>683</v>
      </c>
      <c r="D6" s="98"/>
      <c r="E6" s="91"/>
      <c r="F6" s="91"/>
      <c r="G6" s="91"/>
      <c r="H6" s="91"/>
      <c r="I6" s="91"/>
      <c r="J6" s="94"/>
      <c r="K6" s="102" t="s">
        <v>787</v>
      </c>
      <c r="L6" s="181"/>
      <c r="M6" s="182" t="s">
        <v>681</v>
      </c>
    </row>
    <row r="7" spans="1:14" s="183" customFormat="1" ht="90.95" customHeight="1">
      <c r="A7" s="184"/>
      <c r="B7" s="185" t="s">
        <v>689</v>
      </c>
      <c r="C7" s="169" t="s">
        <v>687</v>
      </c>
      <c r="D7" s="98"/>
      <c r="E7" s="91"/>
      <c r="F7" s="91" t="s">
        <v>691</v>
      </c>
      <c r="G7" s="91"/>
      <c r="H7" s="91"/>
      <c r="I7" s="91"/>
      <c r="J7" s="94"/>
      <c r="K7" s="91" t="s">
        <v>788</v>
      </c>
      <c r="L7" s="181"/>
      <c r="M7" s="182" t="s">
        <v>681</v>
      </c>
    </row>
    <row r="8" spans="1:14" s="233" customFormat="1" ht="234" customHeight="1">
      <c r="B8" s="234" t="s">
        <v>789</v>
      </c>
      <c r="C8" s="97" t="s">
        <v>690</v>
      </c>
      <c r="D8" s="129"/>
      <c r="E8" s="129"/>
      <c r="F8" s="129"/>
      <c r="G8" s="129"/>
      <c r="H8" s="129"/>
      <c r="I8" s="129"/>
      <c r="J8" s="129" t="s">
        <v>790</v>
      </c>
      <c r="K8" s="146" t="s">
        <v>791</v>
      </c>
      <c r="L8" s="129" t="s">
        <v>792</v>
      </c>
      <c r="M8" s="235" t="s">
        <v>793</v>
      </c>
    </row>
    <row r="9" spans="1:14" s="236" customFormat="1" ht="157.5" customHeight="1">
      <c r="A9" s="242"/>
      <c r="B9" s="178" t="s">
        <v>794</v>
      </c>
      <c r="C9" s="97">
        <v>5</v>
      </c>
      <c r="D9" s="180"/>
      <c r="E9" s="97"/>
      <c r="F9" s="97"/>
      <c r="G9" s="99" t="s">
        <v>730</v>
      </c>
      <c r="H9" s="91" t="s">
        <v>795</v>
      </c>
      <c r="I9" s="99"/>
      <c r="J9" s="99" t="s">
        <v>730</v>
      </c>
      <c r="K9" s="102" t="s">
        <v>796</v>
      </c>
      <c r="L9" s="181" t="s">
        <v>797</v>
      </c>
      <c r="M9" s="182" t="s">
        <v>703</v>
      </c>
    </row>
    <row r="10" spans="1:14" s="186" customFormat="1" ht="151.5" customHeight="1">
      <c r="A10" s="111"/>
      <c r="B10" s="237" t="s">
        <v>798</v>
      </c>
      <c r="C10" s="97">
        <v>6</v>
      </c>
      <c r="D10" s="238" t="s">
        <v>709</v>
      </c>
      <c r="E10" s="99">
        <v>60</v>
      </c>
      <c r="F10" s="99" t="s">
        <v>799</v>
      </c>
      <c r="G10" s="99" t="s">
        <v>730</v>
      </c>
      <c r="H10" s="98" t="s">
        <v>800</v>
      </c>
      <c r="I10" s="91" t="s">
        <v>801</v>
      </c>
      <c r="J10" s="91" t="s">
        <v>730</v>
      </c>
      <c r="K10" s="91" t="s">
        <v>802</v>
      </c>
      <c r="L10" s="181"/>
      <c r="M10" s="182" t="s">
        <v>681</v>
      </c>
      <c r="N10" s="187"/>
    </row>
    <row r="11" spans="1:14" s="222" customFormat="1" ht="172.5" customHeight="1">
      <c r="B11" s="178" t="s">
        <v>803</v>
      </c>
      <c r="C11" s="97">
        <v>7</v>
      </c>
      <c r="D11" s="180" t="s">
        <v>694</v>
      </c>
      <c r="E11" s="180">
        <v>160</v>
      </c>
      <c r="F11" s="141" t="s">
        <v>804</v>
      </c>
      <c r="G11" s="97" t="s">
        <v>696</v>
      </c>
      <c r="H11" s="98"/>
      <c r="I11" s="99"/>
      <c r="J11" s="99" t="s">
        <v>696</v>
      </c>
      <c r="K11" s="91" t="s">
        <v>805</v>
      </c>
      <c r="L11" s="181" t="s">
        <v>806</v>
      </c>
      <c r="M11" s="182" t="s">
        <v>703</v>
      </c>
      <c r="N11" s="225"/>
    </row>
    <row r="12" spans="1:14" s="222" customFormat="1" ht="114.75" customHeight="1">
      <c r="B12" s="223" t="s">
        <v>698</v>
      </c>
      <c r="C12" s="97">
        <v>8</v>
      </c>
      <c r="D12" s="92"/>
      <c r="E12" s="92"/>
      <c r="F12" s="244" t="s">
        <v>699</v>
      </c>
      <c r="G12" s="97" t="s">
        <v>700</v>
      </c>
      <c r="H12" s="98"/>
      <c r="I12" s="99"/>
      <c r="J12" s="99" t="s">
        <v>700</v>
      </c>
      <c r="K12" s="102" t="s">
        <v>807</v>
      </c>
      <c r="L12" s="112" t="s">
        <v>702</v>
      </c>
      <c r="M12" s="100" t="s">
        <v>703</v>
      </c>
      <c r="N12" s="225"/>
    </row>
    <row r="13" spans="1:14" s="186" customFormat="1" ht="199.5" customHeight="1">
      <c r="B13" s="184"/>
      <c r="C13" s="97">
        <v>9</v>
      </c>
      <c r="D13" s="180" t="s">
        <v>709</v>
      </c>
      <c r="E13" s="180">
        <v>400</v>
      </c>
      <c r="F13" s="141" t="s">
        <v>770</v>
      </c>
      <c r="G13" s="97" t="s">
        <v>696</v>
      </c>
      <c r="H13" s="98" t="s">
        <v>711</v>
      </c>
      <c r="I13" s="99" t="s">
        <v>712</v>
      </c>
      <c r="J13" s="99" t="s">
        <v>10</v>
      </c>
      <c r="K13" s="91" t="s">
        <v>771</v>
      </c>
      <c r="L13" s="102" t="s">
        <v>714</v>
      </c>
      <c r="M13" s="182" t="s">
        <v>681</v>
      </c>
      <c r="N13" s="187"/>
    </row>
    <row r="14" spans="1:14" s="186" customFormat="1" ht="90.95" customHeight="1">
      <c r="B14" s="184"/>
      <c r="C14" s="97">
        <v>10</v>
      </c>
      <c r="D14" s="180" t="s">
        <v>709</v>
      </c>
      <c r="E14" s="180" t="s">
        <v>715</v>
      </c>
      <c r="F14" s="244" t="s">
        <v>716</v>
      </c>
      <c r="G14" s="97" t="s">
        <v>10</v>
      </c>
      <c r="H14" s="98" t="s">
        <v>717</v>
      </c>
      <c r="I14" s="99" t="s">
        <v>712</v>
      </c>
      <c r="J14" s="99" t="s">
        <v>772</v>
      </c>
      <c r="K14" s="91" t="s">
        <v>773</v>
      </c>
      <c r="L14" s="91"/>
      <c r="M14" s="182" t="s">
        <v>681</v>
      </c>
      <c r="N14" s="187"/>
    </row>
    <row r="15" spans="1:14" s="186" customFormat="1" ht="90.95" customHeight="1">
      <c r="B15" s="184"/>
      <c r="C15" s="97">
        <v>11</v>
      </c>
      <c r="D15" s="180" t="s">
        <v>709</v>
      </c>
      <c r="E15" s="180">
        <v>460</v>
      </c>
      <c r="F15" s="243" t="s">
        <v>720</v>
      </c>
      <c r="G15" s="97" t="s">
        <v>10</v>
      </c>
      <c r="H15" s="98" t="s">
        <v>717</v>
      </c>
      <c r="I15" s="99" t="s">
        <v>712</v>
      </c>
      <c r="J15" s="99" t="s">
        <v>721</v>
      </c>
      <c r="K15" s="91" t="s">
        <v>774</v>
      </c>
      <c r="L15" s="91" t="s">
        <v>775</v>
      </c>
      <c r="M15" s="182" t="s">
        <v>703</v>
      </c>
      <c r="N15" s="187"/>
    </row>
    <row r="16" spans="1:14" s="186" customFormat="1" ht="90.95" customHeight="1">
      <c r="B16" s="184"/>
      <c r="C16" s="97">
        <v>12</v>
      </c>
      <c r="D16" s="180" t="s">
        <v>709</v>
      </c>
      <c r="E16" s="180">
        <v>430</v>
      </c>
      <c r="F16" s="244" t="s">
        <v>729</v>
      </c>
      <c r="G16" s="97" t="s">
        <v>10</v>
      </c>
      <c r="H16" s="98" t="s">
        <v>717</v>
      </c>
      <c r="I16" s="99" t="s">
        <v>712</v>
      </c>
      <c r="J16" s="99" t="s">
        <v>730</v>
      </c>
      <c r="K16" s="91" t="s">
        <v>776</v>
      </c>
      <c r="L16" s="91" t="s">
        <v>777</v>
      </c>
      <c r="M16" s="182" t="s">
        <v>703</v>
      </c>
      <c r="N16" s="187"/>
    </row>
    <row r="17" spans="2:14" s="186" customFormat="1" ht="90.95" customHeight="1">
      <c r="B17" s="184"/>
      <c r="C17" s="97">
        <v>13</v>
      </c>
      <c r="D17" s="180" t="s">
        <v>709</v>
      </c>
      <c r="E17" s="180">
        <v>470</v>
      </c>
      <c r="F17" s="244" t="s">
        <v>741</v>
      </c>
      <c r="G17" s="97" t="s">
        <v>10</v>
      </c>
      <c r="H17" s="98" t="s">
        <v>717</v>
      </c>
      <c r="I17" s="99" t="s">
        <v>712</v>
      </c>
      <c r="J17" s="99" t="s">
        <v>12</v>
      </c>
      <c r="K17" s="91" t="s">
        <v>778</v>
      </c>
      <c r="L17" s="91" t="s">
        <v>779</v>
      </c>
      <c r="M17" s="182" t="s">
        <v>703</v>
      </c>
      <c r="N17" s="187"/>
    </row>
    <row r="18" spans="2:14" s="186" customFormat="1" ht="90.95" customHeight="1">
      <c r="B18" s="184"/>
      <c r="C18" s="97">
        <v>14</v>
      </c>
      <c r="D18" s="180" t="s">
        <v>709</v>
      </c>
      <c r="E18" s="180">
        <v>471</v>
      </c>
      <c r="F18" s="244" t="s">
        <v>750</v>
      </c>
      <c r="G18" s="97" t="s">
        <v>10</v>
      </c>
      <c r="H18" s="98" t="s">
        <v>717</v>
      </c>
      <c r="I18" s="99" t="s">
        <v>712</v>
      </c>
      <c r="J18" s="99" t="s">
        <v>14</v>
      </c>
      <c r="K18" s="91" t="s">
        <v>780</v>
      </c>
      <c r="L18" s="91" t="s">
        <v>752</v>
      </c>
      <c r="M18" s="182" t="s">
        <v>703</v>
      </c>
      <c r="N18" s="187"/>
    </row>
    <row r="19" spans="2:14" s="186" customFormat="1" ht="90.95" customHeight="1">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4'!A1" display="ST0090 - TC04" xr:uid="{3D9924F8-725E-4F7B-86F1-C0360541474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C51C-7E94-4D18-9BB1-A831C8323E3B}">
  <sheetPr>
    <tabColor rgb="FFB6DF89"/>
  </sheetPr>
  <dimension ref="A1:N19"/>
  <sheetViews>
    <sheetView tabSelected="1" workbookViewId="0"/>
  </sheetViews>
  <sheetFormatPr defaultColWidth="10.5703125" defaultRowHeight="90.95"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5.710937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9" customFormat="1" ht="34.35" customHeight="1">
      <c r="A1" s="67" t="s">
        <v>502</v>
      </c>
      <c r="B1" s="312" t="s">
        <v>434</v>
      </c>
      <c r="C1" s="312"/>
      <c r="D1" s="312"/>
      <c r="E1" s="312" t="s">
        <v>598</v>
      </c>
      <c r="F1" s="312"/>
      <c r="G1" s="167" t="s">
        <v>439</v>
      </c>
      <c r="H1" s="56" t="s">
        <v>597</v>
      </c>
      <c r="I1" s="56" t="s">
        <v>599</v>
      </c>
      <c r="J1" s="55" t="s">
        <v>4</v>
      </c>
      <c r="K1" s="67" t="s">
        <v>600</v>
      </c>
      <c r="L1" s="55" t="s">
        <v>601</v>
      </c>
      <c r="M1" s="148"/>
    </row>
    <row r="2" spans="1:14" s="177" customFormat="1" ht="90.75" customHeight="1">
      <c r="A2" s="172">
        <v>5</v>
      </c>
      <c r="B2" s="313" t="s">
        <v>625</v>
      </c>
      <c r="C2" s="313"/>
      <c r="D2" s="313"/>
      <c r="E2" s="309" t="s">
        <v>665</v>
      </c>
      <c r="F2" s="310"/>
      <c r="G2" s="173" t="s">
        <v>626</v>
      </c>
      <c r="H2" s="174" t="s">
        <v>627</v>
      </c>
      <c r="I2" s="175" t="str">
        <f>'ST0090 Overview'!F30</f>
        <v>Advanced Single MPAN de-energised, back-dated Energisation (as per DES138 data specification) where Annual Consumption is then calculated once per month</v>
      </c>
      <c r="J2" s="176" t="s">
        <v>620</v>
      </c>
      <c r="K2" s="176" t="s">
        <v>615</v>
      </c>
      <c r="L2" s="176" t="s">
        <v>609</v>
      </c>
      <c r="M2" s="111"/>
    </row>
    <row r="3" spans="1:14" ht="20.100000000000001" customHeight="1"/>
    <row r="4" spans="1:14" s="151" customFormat="1" ht="42" customHeight="1">
      <c r="A4" s="82" t="s">
        <v>439</v>
      </c>
      <c r="B4" s="69" t="s">
        <v>667</v>
      </c>
      <c r="C4" s="83" t="s">
        <v>668</v>
      </c>
      <c r="D4" s="68" t="s">
        <v>580</v>
      </c>
      <c r="E4" s="68" t="s">
        <v>669</v>
      </c>
      <c r="F4" s="68" t="s">
        <v>670</v>
      </c>
      <c r="G4" s="57" t="s">
        <v>671</v>
      </c>
      <c r="H4" s="57" t="s">
        <v>672</v>
      </c>
      <c r="I4" s="57" t="s">
        <v>673</v>
      </c>
      <c r="J4" s="58" t="s">
        <v>674</v>
      </c>
      <c r="K4" s="57" t="s">
        <v>675</v>
      </c>
      <c r="L4" s="58" t="s">
        <v>676</v>
      </c>
      <c r="M4" s="59" t="s">
        <v>677</v>
      </c>
    </row>
    <row r="5" spans="1:14" s="183" customFormat="1" ht="90.95" customHeight="1">
      <c r="A5" s="178" t="s">
        <v>626</v>
      </c>
      <c r="B5" s="178" t="s">
        <v>678</v>
      </c>
      <c r="C5" s="97" t="s">
        <v>761</v>
      </c>
      <c r="D5" s="98"/>
      <c r="E5" s="91"/>
      <c r="F5" s="91"/>
      <c r="G5" s="91"/>
      <c r="H5" s="91"/>
      <c r="I5" s="91"/>
      <c r="J5" s="94"/>
      <c r="K5" s="102" t="s">
        <v>680</v>
      </c>
      <c r="L5" s="181"/>
      <c r="M5" s="182" t="s">
        <v>681</v>
      </c>
    </row>
    <row r="6" spans="1:14" s="183" customFormat="1" ht="218.25" customHeight="1">
      <c r="A6" s="184"/>
      <c r="B6" s="178" t="s">
        <v>686</v>
      </c>
      <c r="C6" s="169" t="s">
        <v>683</v>
      </c>
      <c r="D6" s="98"/>
      <c r="E6" s="91"/>
      <c r="F6" s="91"/>
      <c r="G6" s="91"/>
      <c r="H6" s="91"/>
      <c r="I6" s="91"/>
      <c r="J6" s="94"/>
      <c r="K6" s="102" t="s">
        <v>808</v>
      </c>
      <c r="L6" s="181"/>
      <c r="M6" s="182" t="s">
        <v>681</v>
      </c>
    </row>
    <row r="7" spans="1:14" s="183" customFormat="1" ht="90.95" customHeight="1">
      <c r="A7" s="184"/>
      <c r="B7" s="185" t="s">
        <v>689</v>
      </c>
      <c r="C7" s="169" t="s">
        <v>687</v>
      </c>
      <c r="D7" s="98"/>
      <c r="E7" s="91"/>
      <c r="F7" s="91" t="s">
        <v>784</v>
      </c>
      <c r="G7" s="91"/>
      <c r="H7" s="91"/>
      <c r="I7" s="91"/>
      <c r="J7" s="94"/>
      <c r="K7" s="91" t="s">
        <v>788</v>
      </c>
      <c r="L7" s="181"/>
      <c r="M7" s="182" t="s">
        <v>681</v>
      </c>
    </row>
    <row r="8" spans="1:14" s="233" customFormat="1" ht="236.25" customHeight="1">
      <c r="A8" s="239"/>
      <c r="B8" s="234" t="s">
        <v>809</v>
      </c>
      <c r="C8" s="97" t="s">
        <v>690</v>
      </c>
      <c r="D8" s="129"/>
      <c r="E8" s="129"/>
      <c r="F8" s="129"/>
      <c r="G8" s="129" t="s">
        <v>810</v>
      </c>
      <c r="H8" s="129"/>
      <c r="I8" s="129"/>
      <c r="J8" s="129" t="s">
        <v>811</v>
      </c>
      <c r="K8" s="146" t="s">
        <v>812</v>
      </c>
      <c r="L8" s="129" t="s">
        <v>813</v>
      </c>
      <c r="M8" s="235" t="s">
        <v>793</v>
      </c>
    </row>
    <row r="9" spans="1:14" s="236" customFormat="1" ht="255.75" customHeight="1">
      <c r="A9" s="242"/>
      <c r="B9" s="178" t="s">
        <v>794</v>
      </c>
      <c r="C9" s="97">
        <v>5</v>
      </c>
      <c r="D9" s="180"/>
      <c r="E9" s="97"/>
      <c r="F9" s="97"/>
      <c r="G9" s="99" t="s">
        <v>736</v>
      </c>
      <c r="H9" s="91" t="s">
        <v>795</v>
      </c>
      <c r="I9" s="99"/>
      <c r="J9" s="240"/>
      <c r="K9" s="102" t="s">
        <v>814</v>
      </c>
      <c r="L9" s="181" t="s">
        <v>797</v>
      </c>
      <c r="M9" s="182" t="s">
        <v>681</v>
      </c>
    </row>
    <row r="10" spans="1:14" s="186" customFormat="1" ht="151.5" customHeight="1">
      <c r="A10" s="111"/>
      <c r="B10" s="237" t="s">
        <v>798</v>
      </c>
      <c r="C10" s="97">
        <v>6</v>
      </c>
      <c r="D10" s="238" t="s">
        <v>709</v>
      </c>
      <c r="E10" s="99">
        <v>60</v>
      </c>
      <c r="F10" s="99" t="s">
        <v>799</v>
      </c>
      <c r="G10" s="99" t="s">
        <v>736</v>
      </c>
      <c r="H10" s="98" t="s">
        <v>800</v>
      </c>
      <c r="I10" s="91" t="s">
        <v>801</v>
      </c>
      <c r="J10" s="91" t="s">
        <v>736</v>
      </c>
      <c r="K10" s="91" t="s">
        <v>802</v>
      </c>
      <c r="L10" s="181"/>
      <c r="M10" s="182" t="s">
        <v>681</v>
      </c>
      <c r="N10" s="187"/>
    </row>
    <row r="11" spans="1:14" s="113" customFormat="1" ht="114.75" customHeight="1">
      <c r="B11" s="178" t="s">
        <v>803</v>
      </c>
      <c r="C11" s="97">
        <v>7</v>
      </c>
      <c r="D11" s="180" t="s">
        <v>694</v>
      </c>
      <c r="E11" s="180">
        <v>160</v>
      </c>
      <c r="F11" s="141" t="s">
        <v>804</v>
      </c>
      <c r="G11" s="97" t="s">
        <v>696</v>
      </c>
      <c r="H11" s="98"/>
      <c r="I11" s="99"/>
      <c r="J11" s="99" t="s">
        <v>696</v>
      </c>
      <c r="K11" s="91" t="s">
        <v>805</v>
      </c>
      <c r="L11" s="181" t="s">
        <v>806</v>
      </c>
      <c r="M11" s="182" t="s">
        <v>703</v>
      </c>
      <c r="N11" s="119"/>
    </row>
    <row r="12" spans="1:14" s="222" customFormat="1" ht="114.75" customHeight="1">
      <c r="B12" s="223" t="s">
        <v>698</v>
      </c>
      <c r="C12" s="97">
        <v>8</v>
      </c>
      <c r="D12" s="92"/>
      <c r="E12" s="92"/>
      <c r="F12" s="244" t="s">
        <v>699</v>
      </c>
      <c r="G12" s="97" t="s">
        <v>700</v>
      </c>
      <c r="H12" s="98"/>
      <c r="I12" s="99"/>
      <c r="J12" s="99" t="s">
        <v>700</v>
      </c>
      <c r="K12" s="102" t="s">
        <v>807</v>
      </c>
      <c r="L12" s="112" t="s">
        <v>702</v>
      </c>
      <c r="M12" s="100" t="s">
        <v>703</v>
      </c>
      <c r="N12" s="225"/>
    </row>
    <row r="13" spans="1:14" s="186" customFormat="1" ht="90.95" customHeight="1">
      <c r="B13" s="184"/>
      <c r="C13" s="97">
        <v>9</v>
      </c>
      <c r="D13" s="180" t="s">
        <v>709</v>
      </c>
      <c r="E13" s="180">
        <v>400</v>
      </c>
      <c r="F13" s="141" t="s">
        <v>770</v>
      </c>
      <c r="G13" s="97" t="s">
        <v>696</v>
      </c>
      <c r="H13" s="98" t="s">
        <v>711</v>
      </c>
      <c r="I13" s="99" t="s">
        <v>712</v>
      </c>
      <c r="J13" s="99" t="s">
        <v>10</v>
      </c>
      <c r="K13" s="91" t="s">
        <v>771</v>
      </c>
      <c r="L13" s="102" t="s">
        <v>714</v>
      </c>
      <c r="M13" s="182" t="s">
        <v>681</v>
      </c>
      <c r="N13" s="187"/>
    </row>
    <row r="14" spans="1:14" s="186" customFormat="1" ht="90.95" customHeight="1">
      <c r="B14" s="184"/>
      <c r="C14" s="97">
        <v>10</v>
      </c>
      <c r="D14" s="180" t="s">
        <v>709</v>
      </c>
      <c r="E14" s="180" t="s">
        <v>715</v>
      </c>
      <c r="F14" s="244" t="s">
        <v>716</v>
      </c>
      <c r="G14" s="97" t="s">
        <v>10</v>
      </c>
      <c r="H14" s="98" t="s">
        <v>717</v>
      </c>
      <c r="I14" s="99" t="s">
        <v>712</v>
      </c>
      <c r="J14" s="99" t="s">
        <v>815</v>
      </c>
      <c r="K14" s="91" t="s">
        <v>773</v>
      </c>
      <c r="L14" s="91"/>
      <c r="M14" s="182" t="s">
        <v>681</v>
      </c>
      <c r="N14" s="187"/>
    </row>
    <row r="15" spans="1:14" s="186" customFormat="1" ht="90.95" customHeight="1">
      <c r="B15" s="184"/>
      <c r="C15" s="97">
        <v>11</v>
      </c>
      <c r="D15" s="180" t="s">
        <v>709</v>
      </c>
      <c r="E15" s="180">
        <v>460</v>
      </c>
      <c r="F15" s="243" t="s">
        <v>720</v>
      </c>
      <c r="G15" s="97" t="s">
        <v>10</v>
      </c>
      <c r="H15" s="98" t="s">
        <v>717</v>
      </c>
      <c r="I15" s="99" t="s">
        <v>712</v>
      </c>
      <c r="J15" s="99" t="s">
        <v>721</v>
      </c>
      <c r="K15" s="91" t="s">
        <v>774</v>
      </c>
      <c r="L15" s="91" t="s">
        <v>775</v>
      </c>
      <c r="M15" s="182" t="s">
        <v>703</v>
      </c>
      <c r="N15" s="187"/>
    </row>
    <row r="16" spans="1:14" s="186" customFormat="1" ht="90.95" customHeight="1">
      <c r="B16" s="184"/>
      <c r="C16" s="97">
        <v>12</v>
      </c>
      <c r="D16" s="180" t="s">
        <v>709</v>
      </c>
      <c r="E16" s="180">
        <v>430</v>
      </c>
      <c r="F16" s="244" t="s">
        <v>729</v>
      </c>
      <c r="G16" s="97" t="s">
        <v>10</v>
      </c>
      <c r="H16" s="98" t="s">
        <v>717</v>
      </c>
      <c r="I16" s="99" t="s">
        <v>712</v>
      </c>
      <c r="J16" s="99" t="s">
        <v>736</v>
      </c>
      <c r="K16" s="91" t="s">
        <v>776</v>
      </c>
      <c r="L16" s="91" t="s">
        <v>777</v>
      </c>
      <c r="M16" s="182" t="s">
        <v>703</v>
      </c>
      <c r="N16" s="187"/>
    </row>
    <row r="17" spans="2:14" s="186" customFormat="1" ht="90.95" customHeight="1">
      <c r="B17" s="184"/>
      <c r="C17" s="97">
        <v>13</v>
      </c>
      <c r="D17" s="180" t="s">
        <v>709</v>
      </c>
      <c r="E17" s="180">
        <v>470</v>
      </c>
      <c r="F17" s="244" t="s">
        <v>741</v>
      </c>
      <c r="G17" s="97" t="s">
        <v>10</v>
      </c>
      <c r="H17" s="98" t="s">
        <v>717</v>
      </c>
      <c r="I17" s="99" t="s">
        <v>712</v>
      </c>
      <c r="J17" s="99" t="s">
        <v>12</v>
      </c>
      <c r="K17" s="91" t="s">
        <v>778</v>
      </c>
      <c r="L17" s="91" t="s">
        <v>779</v>
      </c>
      <c r="M17" s="182" t="s">
        <v>703</v>
      </c>
      <c r="N17" s="187"/>
    </row>
    <row r="18" spans="2:14" s="186" customFormat="1" ht="90.95" customHeight="1">
      <c r="B18" s="184"/>
      <c r="C18" s="97">
        <v>14</v>
      </c>
      <c r="D18" s="180" t="s">
        <v>709</v>
      </c>
      <c r="E18" s="180">
        <v>471</v>
      </c>
      <c r="F18" s="244" t="s">
        <v>750</v>
      </c>
      <c r="G18" s="97" t="s">
        <v>10</v>
      </c>
      <c r="H18" s="98" t="s">
        <v>717</v>
      </c>
      <c r="I18" s="99" t="s">
        <v>712</v>
      </c>
      <c r="J18" s="99" t="s">
        <v>14</v>
      </c>
      <c r="K18" s="91" t="s">
        <v>780</v>
      </c>
      <c r="L18" s="91" t="s">
        <v>752</v>
      </c>
      <c r="M18" s="182" t="s">
        <v>703</v>
      </c>
      <c r="N18" s="187"/>
    </row>
    <row r="19" spans="2:14" s="186" customFormat="1" ht="90.95" customHeight="1">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5'!A1" display="ST0090 - TC05" xr:uid="{415907C8-15A8-4D97-BF2C-FEF8B0E5317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58"/>
      <c r="B10" s="258"/>
      <c r="C10" s="258"/>
      <c r="D10" s="258"/>
      <c r="E10" s="258"/>
      <c r="F10" s="258"/>
      <c r="G10" s="258"/>
      <c r="H10" s="258"/>
      <c r="I10" s="258"/>
      <c r="J10" s="258"/>
      <c r="K10" s="258"/>
      <c r="L10" s="258"/>
      <c r="M10" s="258"/>
    </row>
    <row r="13" spans="1:15" ht="28.5">
      <c r="A13" s="260" t="s">
        <v>19</v>
      </c>
      <c r="B13" s="260"/>
      <c r="C13" s="260"/>
      <c r="D13" s="260"/>
      <c r="E13" s="260"/>
      <c r="F13" s="260"/>
      <c r="G13" s="260"/>
      <c r="H13" s="260"/>
      <c r="I13" s="260"/>
      <c r="J13" s="260"/>
      <c r="K13" s="260"/>
      <c r="L13" s="260"/>
      <c r="M13" s="260"/>
      <c r="N13" s="260"/>
      <c r="O13" s="260"/>
    </row>
    <row r="14" spans="1:15" ht="23.45">
      <c r="A14" s="261" t="s">
        <v>20</v>
      </c>
      <c r="B14" s="261"/>
      <c r="C14" s="261"/>
      <c r="D14" s="261"/>
      <c r="E14" s="261"/>
      <c r="F14" s="261"/>
      <c r="G14" s="261"/>
      <c r="H14" s="261"/>
      <c r="I14" s="261"/>
      <c r="J14" s="261"/>
      <c r="K14" s="261"/>
      <c r="L14" s="261"/>
      <c r="M14" s="261"/>
      <c r="N14" s="261"/>
      <c r="O14" s="261"/>
    </row>
    <row r="18" spans="1:15" ht="23.45">
      <c r="A18" s="262" t="s">
        <v>21</v>
      </c>
      <c r="B18" s="262"/>
      <c r="C18" s="262"/>
      <c r="D18" s="262"/>
      <c r="E18" s="262"/>
      <c r="F18" s="262"/>
      <c r="G18" s="262"/>
      <c r="H18" s="262"/>
      <c r="I18" s="262"/>
      <c r="J18" s="262"/>
      <c r="K18" s="262"/>
      <c r="L18" s="262"/>
      <c r="M18" s="262"/>
      <c r="N18" s="262"/>
      <c r="O18" s="262"/>
    </row>
    <row r="20" spans="1:15" ht="23.45">
      <c r="A20" s="262" t="s">
        <v>22</v>
      </c>
      <c r="B20" s="262"/>
      <c r="C20" s="262"/>
      <c r="D20" s="262"/>
      <c r="E20" s="262"/>
      <c r="F20" s="262"/>
      <c r="G20" s="262"/>
      <c r="H20" s="262"/>
      <c r="I20" s="262"/>
      <c r="J20" s="262"/>
      <c r="K20" s="262"/>
      <c r="L20" s="262"/>
      <c r="M20" s="262"/>
      <c r="N20" s="262"/>
      <c r="O20" s="262"/>
    </row>
    <row r="24" spans="1:15" ht="15" customHeight="1">
      <c r="A24" s="11"/>
      <c r="B24" s="11"/>
      <c r="C24" s="11"/>
      <c r="D24" s="11"/>
      <c r="E24" s="11"/>
      <c r="F24" s="11"/>
      <c r="G24" s="11"/>
      <c r="H24" s="11"/>
      <c r="I24" s="11"/>
      <c r="J24" s="11"/>
      <c r="K24" s="11"/>
      <c r="L24" s="11"/>
      <c r="M24" s="11"/>
    </row>
    <row r="26" spans="1:15" ht="17.45">
      <c r="A26" s="259"/>
      <c r="B26" s="259"/>
      <c r="C26" s="259"/>
      <c r="D26" s="259"/>
      <c r="E26" s="259"/>
      <c r="F26" s="259"/>
      <c r="G26" s="259"/>
      <c r="H26" s="259"/>
      <c r="I26" s="259"/>
      <c r="J26" s="259"/>
      <c r="K26" s="259"/>
      <c r="L26" s="259"/>
      <c r="M26" s="259"/>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3" t="s">
        <v>23</v>
      </c>
      <c r="B4" s="24"/>
      <c r="C4" s="24"/>
      <c r="D4" s="24"/>
    </row>
    <row r="5" spans="1:4" ht="39.75" customHeight="1">
      <c r="A5" s="263" t="s">
        <v>24</v>
      </c>
      <c r="B5" s="263"/>
      <c r="C5" s="263"/>
      <c r="D5" s="263"/>
    </row>
    <row r="6" spans="1:4">
      <c r="A6" s="25"/>
      <c r="B6" s="25"/>
      <c r="C6" s="25"/>
      <c r="D6" s="25"/>
    </row>
    <row r="7" spans="1:4" ht="15.6">
      <c r="A7" s="26" t="s">
        <v>25</v>
      </c>
      <c r="B7" s="25"/>
      <c r="C7" s="25"/>
      <c r="D7" s="25"/>
    </row>
    <row r="8" spans="1:4">
      <c r="A8" s="2" t="s">
        <v>26</v>
      </c>
      <c r="B8" s="264" t="s">
        <v>27</v>
      </c>
      <c r="C8" s="264"/>
      <c r="D8" s="25"/>
    </row>
    <row r="9" spans="1:4">
      <c r="A9" s="27"/>
      <c r="B9" s="265"/>
      <c r="C9" s="265"/>
      <c r="D9" s="25"/>
    </row>
    <row r="10" spans="1:4">
      <c r="A10" s="25"/>
      <c r="B10" s="25"/>
      <c r="C10" s="25"/>
      <c r="D10" s="25"/>
    </row>
    <row r="11" spans="1:4" ht="15.6">
      <c r="A11" s="26" t="s">
        <v>28</v>
      </c>
      <c r="B11" s="25"/>
      <c r="C11" s="25"/>
      <c r="D11" s="25"/>
    </row>
    <row r="12" spans="1:4">
      <c r="A12" s="2" t="s">
        <v>29</v>
      </c>
      <c r="B12" s="2" t="s">
        <v>30</v>
      </c>
      <c r="C12" s="2" t="s">
        <v>31</v>
      </c>
      <c r="D12" s="2" t="s">
        <v>32</v>
      </c>
    </row>
    <row r="13" spans="1:4">
      <c r="A13" s="28">
        <v>0.1</v>
      </c>
      <c r="B13" s="29">
        <v>44967</v>
      </c>
      <c r="C13" s="30" t="s">
        <v>33</v>
      </c>
      <c r="D13" s="30" t="s">
        <v>34</v>
      </c>
    </row>
    <row r="17" spans="1:4" ht="15.95" thickBot="1">
      <c r="A17" s="31" t="s">
        <v>35</v>
      </c>
      <c r="B17" s="25"/>
      <c r="C17" s="25"/>
      <c r="D17" s="25"/>
    </row>
    <row r="18" spans="1:4">
      <c r="A18" s="9" t="s">
        <v>36</v>
      </c>
      <c r="B18" s="32" t="s">
        <v>37</v>
      </c>
      <c r="C18" s="32" t="s">
        <v>26</v>
      </c>
      <c r="D18" s="32" t="s">
        <v>38</v>
      </c>
    </row>
    <row r="19" spans="1:4">
      <c r="A19" s="10">
        <v>0.1</v>
      </c>
      <c r="B19" s="8"/>
      <c r="C19" s="7"/>
      <c r="D19" s="7"/>
    </row>
    <row r="20" spans="1:4" ht="15.6">
      <c r="A20" s="31"/>
      <c r="B20" s="25"/>
      <c r="C20" s="25"/>
      <c r="D20" s="25"/>
    </row>
    <row r="21" spans="1:4" ht="15.95" thickBot="1">
      <c r="A21" s="31" t="s">
        <v>39</v>
      </c>
      <c r="B21" s="25"/>
      <c r="C21" s="25"/>
      <c r="D21" s="25"/>
    </row>
    <row r="22" spans="1:4">
      <c r="A22" s="9" t="s">
        <v>36</v>
      </c>
      <c r="B22" s="32" t="s">
        <v>37</v>
      </c>
      <c r="C22" s="32" t="s">
        <v>26</v>
      </c>
      <c r="D22" s="32"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66" t="s">
        <v>250</v>
      </c>
      <c r="C1" s="266"/>
      <c r="D1" s="266"/>
      <c r="E1" s="266"/>
      <c r="F1" s="266"/>
      <c r="I1" s="266" t="s">
        <v>251</v>
      </c>
      <c r="J1" s="266"/>
      <c r="K1" s="266"/>
      <c r="L1" s="266"/>
      <c r="M1" s="266"/>
      <c r="N1" s="267"/>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3" t="s">
        <v>359</v>
      </c>
    </row>
    <row r="5" spans="2:2">
      <c r="B5" s="34" t="s">
        <v>360</v>
      </c>
    </row>
    <row r="6" spans="2:2">
      <c r="B6" s="34" t="s">
        <v>16</v>
      </c>
    </row>
    <row r="7" spans="2:2">
      <c r="B7" s="34" t="s">
        <v>17</v>
      </c>
    </row>
    <row r="8" spans="2:2">
      <c r="B8" s="34" t="s">
        <v>361</v>
      </c>
    </row>
    <row r="9" spans="2:2">
      <c r="B9" s="34"/>
    </row>
    <row r="10" spans="2:2" s="35" customFormat="1"/>
    <row r="11" spans="2:2" ht="23.45">
      <c r="B11" s="33"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5" customFormat="1"/>
    <row r="30" spans="1:2" ht="23.45">
      <c r="B30" s="33" t="s">
        <v>16</v>
      </c>
    </row>
    <row r="32" spans="1:2">
      <c r="B32" t="s">
        <v>369</v>
      </c>
    </row>
    <row r="34" spans="2:9">
      <c r="B34" t="s">
        <v>370</v>
      </c>
    </row>
    <row r="36" spans="2:9">
      <c r="B36" t="s">
        <v>371</v>
      </c>
    </row>
    <row r="37" spans="2:9">
      <c r="B37" s="38" t="s">
        <v>372</v>
      </c>
      <c r="C37" s="273" t="s">
        <v>373</v>
      </c>
      <c r="D37" s="273"/>
      <c r="E37" s="273"/>
      <c r="F37" s="273"/>
      <c r="G37" s="273"/>
      <c r="H37" s="273"/>
      <c r="I37" s="273"/>
    </row>
    <row r="38" spans="2:9">
      <c r="B38" s="39" t="s">
        <v>374</v>
      </c>
      <c r="C38" s="268" t="s">
        <v>375</v>
      </c>
      <c r="D38" s="268"/>
      <c r="E38" s="268"/>
      <c r="F38" s="268"/>
      <c r="G38" s="268"/>
      <c r="H38" s="268"/>
      <c r="I38" s="268"/>
    </row>
    <row r="39" spans="2:9">
      <c r="B39" s="40" t="s">
        <v>254</v>
      </c>
      <c r="C39" s="272" t="s">
        <v>376</v>
      </c>
      <c r="D39" s="272"/>
      <c r="E39" s="272"/>
      <c r="F39" s="272"/>
      <c r="G39" s="272"/>
      <c r="H39" s="272"/>
      <c r="I39" s="272"/>
    </row>
    <row r="40" spans="2:9">
      <c r="B40" s="40" t="s">
        <v>377</v>
      </c>
      <c r="C40" s="272" t="s">
        <v>378</v>
      </c>
      <c r="D40" s="272"/>
      <c r="E40" s="272"/>
      <c r="F40" s="272"/>
      <c r="G40" s="272"/>
      <c r="H40" s="272"/>
      <c r="I40" s="272"/>
    </row>
    <row r="41" spans="2:9">
      <c r="B41" s="39" t="s">
        <v>379</v>
      </c>
      <c r="C41" s="272" t="s">
        <v>380</v>
      </c>
      <c r="D41" s="272"/>
      <c r="E41" s="272"/>
      <c r="F41" s="272"/>
      <c r="G41" s="272"/>
      <c r="H41" s="272"/>
      <c r="I41" s="272"/>
    </row>
    <row r="42" spans="2:9" ht="38.25" customHeight="1">
      <c r="B42" s="41" t="s">
        <v>381</v>
      </c>
      <c r="C42" s="272" t="s">
        <v>382</v>
      </c>
      <c r="D42" s="272"/>
      <c r="E42" s="272"/>
      <c r="F42" s="272"/>
      <c r="G42" s="272"/>
      <c r="H42" s="272"/>
      <c r="I42" s="272"/>
    </row>
    <row r="43" spans="2:9">
      <c r="B43" s="41" t="s">
        <v>379</v>
      </c>
      <c r="C43" s="272" t="s">
        <v>383</v>
      </c>
      <c r="D43" s="272"/>
      <c r="E43" s="272"/>
      <c r="F43" s="272"/>
      <c r="G43" s="272"/>
      <c r="H43" s="272"/>
      <c r="I43" s="272"/>
    </row>
    <row r="44" spans="2:9">
      <c r="B44" s="41" t="s">
        <v>384</v>
      </c>
      <c r="C44" s="271" t="s">
        <v>385</v>
      </c>
      <c r="D44" s="272"/>
      <c r="E44" s="272"/>
      <c r="F44" s="272"/>
      <c r="G44" s="272"/>
      <c r="H44" s="272"/>
      <c r="I44" s="272"/>
    </row>
    <row r="45" spans="2:9">
      <c r="B45" s="41" t="s">
        <v>253</v>
      </c>
      <c r="C45" s="271" t="s">
        <v>386</v>
      </c>
      <c r="D45" s="272"/>
      <c r="E45" s="272"/>
      <c r="F45" s="272"/>
      <c r="G45" s="272"/>
      <c r="H45" s="272"/>
      <c r="I45" s="272"/>
    </row>
    <row r="46" spans="2:9">
      <c r="B46" s="41" t="s">
        <v>387</v>
      </c>
      <c r="C46" s="271" t="s">
        <v>388</v>
      </c>
      <c r="D46" s="272"/>
      <c r="E46" s="272"/>
      <c r="F46" s="272"/>
      <c r="G46" s="272"/>
      <c r="H46" s="272"/>
      <c r="I46" s="272"/>
    </row>
    <row r="47" spans="2:9" ht="29.25" customHeight="1">
      <c r="B47" s="41" t="s">
        <v>389</v>
      </c>
      <c r="C47" s="274" t="s">
        <v>390</v>
      </c>
      <c r="D47" s="275"/>
      <c r="E47" s="275"/>
      <c r="F47" s="275"/>
      <c r="G47" s="275"/>
      <c r="H47" s="275"/>
      <c r="I47" s="271"/>
    </row>
    <row r="48" spans="2:9">
      <c r="B48" s="41" t="s">
        <v>391</v>
      </c>
      <c r="C48" s="272" t="s">
        <v>392</v>
      </c>
      <c r="D48" s="272"/>
      <c r="E48" s="272"/>
      <c r="F48" s="272"/>
      <c r="G48" s="272"/>
      <c r="H48" s="272"/>
      <c r="I48" s="272"/>
    </row>
    <row r="49" spans="2:9">
      <c r="B49" s="41" t="s">
        <v>8</v>
      </c>
      <c r="C49" s="272" t="s">
        <v>393</v>
      </c>
      <c r="D49" s="272"/>
      <c r="E49" s="272"/>
      <c r="F49" s="272"/>
      <c r="G49" s="272"/>
      <c r="H49" s="272"/>
      <c r="I49" s="272"/>
    </row>
    <row r="50" spans="2:9">
      <c r="B50" s="41" t="s">
        <v>394</v>
      </c>
      <c r="C50" s="272" t="s">
        <v>395</v>
      </c>
      <c r="D50" s="272"/>
      <c r="E50" s="272"/>
      <c r="F50" s="272"/>
      <c r="G50" s="272"/>
      <c r="H50" s="272"/>
      <c r="I50" s="272"/>
    </row>
    <row r="51" spans="2:9">
      <c r="B51" s="41" t="s">
        <v>396</v>
      </c>
      <c r="C51" s="272" t="s">
        <v>397</v>
      </c>
      <c r="D51" s="272"/>
      <c r="E51" s="272"/>
      <c r="F51" s="272"/>
      <c r="G51" s="272"/>
      <c r="H51" s="272"/>
      <c r="I51" s="272"/>
    </row>
    <row r="52" spans="2:9">
      <c r="B52" s="41" t="s">
        <v>398</v>
      </c>
      <c r="C52" s="272" t="s">
        <v>399</v>
      </c>
      <c r="D52" s="272"/>
      <c r="E52" s="272"/>
      <c r="F52" s="272"/>
      <c r="G52" s="272"/>
      <c r="H52" s="272"/>
      <c r="I52" s="272"/>
    </row>
    <row r="53" spans="2:9">
      <c r="B53" s="41" t="s">
        <v>400</v>
      </c>
      <c r="C53" s="272" t="s">
        <v>401</v>
      </c>
      <c r="D53" s="272"/>
      <c r="E53" s="272"/>
      <c r="F53" s="272"/>
      <c r="G53" s="272"/>
      <c r="H53" s="272"/>
      <c r="I53" s="272"/>
    </row>
    <row r="54" spans="2:9" ht="24.75" customHeight="1">
      <c r="B54" s="41" t="s">
        <v>402</v>
      </c>
      <c r="C54" s="272" t="s">
        <v>403</v>
      </c>
      <c r="D54" s="272"/>
      <c r="E54" s="272"/>
      <c r="F54" s="272"/>
      <c r="G54" s="272"/>
      <c r="H54" s="272"/>
      <c r="I54" s="272"/>
    </row>
    <row r="55" spans="2:9" ht="25.5" customHeight="1">
      <c r="B55" s="41" t="s">
        <v>404</v>
      </c>
      <c r="C55" s="272" t="s">
        <v>405</v>
      </c>
      <c r="D55" s="272"/>
      <c r="E55" s="272"/>
      <c r="F55" s="272"/>
      <c r="G55" s="272"/>
      <c r="H55" s="272"/>
      <c r="I55" s="272"/>
    </row>
    <row r="56" spans="2:9" ht="27" customHeight="1">
      <c r="B56" s="41" t="s">
        <v>406</v>
      </c>
      <c r="C56" s="272" t="s">
        <v>407</v>
      </c>
      <c r="D56" s="272"/>
      <c r="E56" s="272"/>
      <c r="F56" s="272"/>
      <c r="G56" s="272"/>
      <c r="H56" s="272"/>
      <c r="I56" s="272"/>
    </row>
    <row r="57" spans="2:9" ht="27" customHeight="1">
      <c r="B57" s="41" t="s">
        <v>408</v>
      </c>
      <c r="C57" s="272" t="s">
        <v>409</v>
      </c>
      <c r="D57" s="272"/>
      <c r="E57" s="272"/>
      <c r="F57" s="272"/>
      <c r="G57" s="272"/>
      <c r="H57" s="272"/>
      <c r="I57" s="272"/>
    </row>
    <row r="58" spans="2:9">
      <c r="B58" s="41" t="s">
        <v>410</v>
      </c>
      <c r="C58" s="272" t="s">
        <v>411</v>
      </c>
      <c r="D58" s="272"/>
      <c r="E58" s="272"/>
      <c r="F58" s="272"/>
      <c r="G58" s="272"/>
      <c r="H58" s="272"/>
      <c r="I58" s="272"/>
    </row>
    <row r="59" spans="2:9">
      <c r="B59" s="41" t="s">
        <v>412</v>
      </c>
      <c r="C59" s="272" t="s">
        <v>413</v>
      </c>
      <c r="D59" s="272"/>
      <c r="E59" s="272"/>
      <c r="F59" s="272"/>
      <c r="G59" s="272"/>
      <c r="H59" s="272"/>
      <c r="I59" s="272"/>
    </row>
    <row r="60" spans="2:9" ht="27.75" customHeight="1">
      <c r="B60" s="41" t="s">
        <v>414</v>
      </c>
      <c r="C60" s="272" t="s">
        <v>415</v>
      </c>
      <c r="D60" s="272"/>
      <c r="E60" s="272"/>
      <c r="F60" s="272"/>
      <c r="G60" s="272"/>
      <c r="H60" s="272"/>
      <c r="I60" s="272"/>
    </row>
    <row r="61" spans="2:9">
      <c r="B61" s="41" t="s">
        <v>416</v>
      </c>
      <c r="C61" s="272" t="s">
        <v>417</v>
      </c>
      <c r="D61" s="272"/>
      <c r="E61" s="272"/>
      <c r="F61" s="272"/>
      <c r="G61" s="272"/>
      <c r="H61" s="272"/>
      <c r="I61" s="272"/>
    </row>
    <row r="62" spans="2:9" ht="25.5" hidden="1" customHeight="1">
      <c r="B62" s="41" t="s">
        <v>418</v>
      </c>
      <c r="C62" s="274" t="s">
        <v>419</v>
      </c>
      <c r="D62" s="275"/>
      <c r="E62" s="275"/>
      <c r="F62" s="275"/>
      <c r="G62" s="275"/>
      <c r="H62" s="275"/>
      <c r="I62" s="271"/>
    </row>
    <row r="63" spans="2:9" ht="41.25" customHeight="1">
      <c r="B63" s="41" t="s">
        <v>420</v>
      </c>
      <c r="C63" s="272" t="s">
        <v>421</v>
      </c>
      <c r="D63" s="272"/>
      <c r="E63" s="272"/>
      <c r="F63" s="272"/>
      <c r="G63" s="272"/>
      <c r="H63" s="272"/>
      <c r="I63" s="272"/>
    </row>
    <row r="64" spans="2:9" ht="25.5" customHeight="1">
      <c r="B64" s="41" t="s">
        <v>422</v>
      </c>
      <c r="C64" s="272" t="s">
        <v>423</v>
      </c>
      <c r="D64" s="272"/>
      <c r="E64" s="272"/>
      <c r="F64" s="272"/>
      <c r="G64" s="272"/>
      <c r="H64" s="272"/>
      <c r="I64" s="272"/>
    </row>
    <row r="65" spans="2:9">
      <c r="B65" s="42" t="s">
        <v>424</v>
      </c>
      <c r="C65" s="272"/>
      <c r="D65" s="272"/>
      <c r="E65" s="272"/>
      <c r="F65" s="272"/>
      <c r="G65" s="272"/>
      <c r="H65" s="272"/>
      <c r="I65" s="272"/>
    </row>
    <row r="66" spans="2:9">
      <c r="B66" s="37"/>
    </row>
    <row r="67" spans="2:9" s="35" customFormat="1"/>
    <row r="68" spans="2:9" ht="23.45">
      <c r="B68" s="33"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8" t="s">
        <v>372</v>
      </c>
      <c r="C79" s="273" t="s">
        <v>373</v>
      </c>
      <c r="D79" s="273"/>
      <c r="E79" s="273"/>
      <c r="F79" s="273"/>
      <c r="G79" s="273"/>
      <c r="H79" s="273"/>
      <c r="I79" s="273"/>
    </row>
    <row r="80" spans="2:9">
      <c r="B80" s="41" t="s">
        <v>431</v>
      </c>
      <c r="C80" s="268" t="s">
        <v>432</v>
      </c>
      <c r="D80" s="268"/>
      <c r="E80" s="268"/>
      <c r="F80" s="268"/>
      <c r="G80" s="268"/>
      <c r="H80" s="268"/>
      <c r="I80" s="268"/>
    </row>
    <row r="81" spans="2:9" ht="12.75" customHeight="1">
      <c r="B81" s="41" t="s">
        <v>254</v>
      </c>
      <c r="C81" s="268" t="s">
        <v>433</v>
      </c>
      <c r="D81" s="268"/>
      <c r="E81" s="268"/>
      <c r="F81" s="268"/>
      <c r="G81" s="268"/>
      <c r="H81" s="268"/>
      <c r="I81" s="268"/>
    </row>
    <row r="82" spans="2:9" ht="30" customHeight="1">
      <c r="B82" s="41" t="s">
        <v>434</v>
      </c>
      <c r="C82" s="268" t="s">
        <v>435</v>
      </c>
      <c r="D82" s="268"/>
      <c r="E82" s="268"/>
      <c r="F82" s="268"/>
      <c r="G82" s="268"/>
      <c r="H82" s="268"/>
      <c r="I82" s="268"/>
    </row>
    <row r="83" spans="2:9" ht="30" customHeight="1">
      <c r="B83" s="41" t="s">
        <v>436</v>
      </c>
      <c r="C83" s="268" t="s">
        <v>437</v>
      </c>
      <c r="D83" s="268"/>
      <c r="E83" s="268"/>
      <c r="F83" s="268"/>
      <c r="G83" s="268"/>
      <c r="H83" s="268"/>
      <c r="I83" s="268"/>
    </row>
    <row r="84" spans="2:9">
      <c r="B84" s="41" t="s">
        <v>379</v>
      </c>
      <c r="C84" s="268" t="s">
        <v>438</v>
      </c>
      <c r="D84" s="268"/>
      <c r="E84" s="268"/>
      <c r="F84" s="268"/>
      <c r="G84" s="268"/>
      <c r="H84" s="268"/>
      <c r="I84" s="268"/>
    </row>
    <row r="85" spans="2:9" ht="30" customHeight="1">
      <c r="B85" s="41" t="s">
        <v>439</v>
      </c>
      <c r="C85" s="268" t="s">
        <v>440</v>
      </c>
      <c r="D85" s="268"/>
      <c r="E85" s="268"/>
      <c r="F85" s="268"/>
      <c r="G85" s="268"/>
      <c r="H85" s="268"/>
      <c r="I85" s="268"/>
    </row>
    <row r="86" spans="2:9">
      <c r="B86" s="41" t="s">
        <v>253</v>
      </c>
      <c r="C86" s="271" t="s">
        <v>386</v>
      </c>
      <c r="D86" s="272"/>
      <c r="E86" s="272"/>
      <c r="F86" s="272"/>
      <c r="G86" s="272"/>
      <c r="H86" s="272"/>
      <c r="I86" s="272"/>
    </row>
    <row r="87" spans="2:9" ht="26.25" customHeight="1">
      <c r="B87" s="41" t="s">
        <v>441</v>
      </c>
      <c r="C87" s="268" t="s">
        <v>442</v>
      </c>
      <c r="D87" s="268"/>
      <c r="E87" s="268"/>
      <c r="F87" s="268"/>
      <c r="G87" s="268"/>
      <c r="H87" s="268"/>
      <c r="I87" s="268"/>
    </row>
    <row r="88" spans="2:9" ht="26.25" customHeight="1">
      <c r="B88" s="41" t="s">
        <v>443</v>
      </c>
      <c r="C88" s="268" t="s">
        <v>444</v>
      </c>
      <c r="D88" s="268"/>
      <c r="E88" s="268"/>
      <c r="F88" s="268"/>
      <c r="G88" s="268"/>
      <c r="H88" s="268"/>
      <c r="I88" s="268"/>
    </row>
    <row r="89" spans="2:9" ht="27.75" customHeight="1">
      <c r="B89" s="41" t="s">
        <v>445</v>
      </c>
      <c r="C89" s="268" t="s">
        <v>446</v>
      </c>
      <c r="D89" s="268"/>
      <c r="E89" s="268"/>
      <c r="F89" s="268"/>
      <c r="G89" s="268"/>
      <c r="H89" s="268"/>
      <c r="I89" s="268"/>
    </row>
    <row r="90" spans="2:9" ht="54.75" customHeight="1">
      <c r="B90" s="41" t="s">
        <v>447</v>
      </c>
      <c r="C90" s="268" t="s">
        <v>448</v>
      </c>
      <c r="D90" s="268"/>
      <c r="E90" s="268"/>
      <c r="F90" s="268"/>
      <c r="G90" s="268"/>
      <c r="H90" s="268"/>
      <c r="I90" s="268"/>
    </row>
    <row r="91" spans="2:9" ht="33" customHeight="1">
      <c r="B91" s="41" t="s">
        <v>449</v>
      </c>
      <c r="C91" s="268" t="s">
        <v>450</v>
      </c>
      <c r="D91" s="268"/>
      <c r="E91" s="268"/>
      <c r="F91" s="268"/>
      <c r="G91" s="268"/>
      <c r="H91" s="268"/>
      <c r="I91" s="268"/>
    </row>
    <row r="92" spans="2:9">
      <c r="B92" s="41" t="s">
        <v>451</v>
      </c>
      <c r="C92" s="268" t="s">
        <v>452</v>
      </c>
      <c r="D92" s="268"/>
      <c r="E92" s="268"/>
      <c r="F92" s="268"/>
      <c r="G92" s="268"/>
      <c r="H92" s="268"/>
      <c r="I92" s="268"/>
    </row>
    <row r="93" spans="2:9" ht="30.75" customHeight="1">
      <c r="B93" s="41" t="s">
        <v>255</v>
      </c>
      <c r="C93" s="268" t="s">
        <v>453</v>
      </c>
      <c r="D93" s="268"/>
      <c r="E93" s="268"/>
      <c r="F93" s="268"/>
      <c r="G93" s="268"/>
      <c r="H93" s="268"/>
      <c r="I93" s="268"/>
    </row>
    <row r="94" spans="2:9" ht="30.75" customHeight="1">
      <c r="B94" s="41" t="s">
        <v>454</v>
      </c>
      <c r="C94" s="268" t="s">
        <v>455</v>
      </c>
      <c r="D94" s="268"/>
      <c r="E94" s="268"/>
      <c r="F94" s="268"/>
      <c r="G94" s="268"/>
      <c r="H94" s="268"/>
      <c r="I94" s="268"/>
    </row>
    <row r="99" spans="2:11" ht="23.45">
      <c r="B99" s="33" t="s">
        <v>361</v>
      </c>
    </row>
    <row r="101" spans="2:11">
      <c r="B101" t="s">
        <v>456</v>
      </c>
    </row>
    <row r="103" spans="2:11">
      <c r="B103" t="s">
        <v>457</v>
      </c>
    </row>
    <row r="104" spans="2:11">
      <c r="B104" t="s">
        <v>458</v>
      </c>
    </row>
    <row r="106" spans="2:11">
      <c r="B106" t="s">
        <v>459</v>
      </c>
      <c r="K106" t="s">
        <v>460</v>
      </c>
    </row>
    <row r="107" spans="2:11">
      <c r="B107" s="6" t="s">
        <v>372</v>
      </c>
      <c r="C107" s="270" t="s">
        <v>373</v>
      </c>
      <c r="D107" s="270"/>
      <c r="E107" s="270"/>
      <c r="F107" s="270"/>
      <c r="G107" s="270"/>
      <c r="H107" s="270"/>
      <c r="I107" s="270"/>
    </row>
    <row r="108" spans="2:11" ht="30.75" customHeight="1">
      <c r="B108" s="36" t="s">
        <v>461</v>
      </c>
      <c r="C108" s="269" t="s">
        <v>462</v>
      </c>
      <c r="D108" s="269"/>
      <c r="E108" s="269"/>
      <c r="F108" s="269"/>
      <c r="G108" s="269"/>
      <c r="H108" s="269"/>
      <c r="I108" s="269"/>
    </row>
    <row r="109" spans="2:11" ht="21.75" customHeight="1">
      <c r="B109" s="36" t="s">
        <v>463</v>
      </c>
      <c r="C109" s="269" t="s">
        <v>464</v>
      </c>
      <c r="D109" s="269"/>
      <c r="E109" s="269"/>
      <c r="F109" s="269"/>
      <c r="G109" s="269"/>
      <c r="H109" s="269"/>
      <c r="I109" s="269"/>
    </row>
    <row r="110" spans="2:11" ht="21" customHeight="1">
      <c r="B110" s="36" t="s">
        <v>465</v>
      </c>
      <c r="C110" s="269" t="s">
        <v>466</v>
      </c>
      <c r="D110" s="269"/>
      <c r="E110" s="269"/>
      <c r="F110" s="269"/>
      <c r="G110" s="269"/>
      <c r="H110" s="269"/>
      <c r="I110" s="269"/>
    </row>
    <row r="111" spans="2:11" ht="26.25" customHeight="1">
      <c r="B111" s="36" t="s">
        <v>467</v>
      </c>
      <c r="C111" s="269" t="s">
        <v>468</v>
      </c>
      <c r="D111" s="269"/>
      <c r="E111" s="269"/>
      <c r="F111" s="269"/>
      <c r="G111" s="269"/>
      <c r="H111" s="269"/>
      <c r="I111" s="269"/>
    </row>
    <row r="112" spans="2:11" ht="21" customHeight="1">
      <c r="B112" s="36" t="s">
        <v>469</v>
      </c>
      <c r="C112" s="269" t="s">
        <v>470</v>
      </c>
      <c r="D112" s="269"/>
      <c r="E112" s="269"/>
      <c r="F112" s="269"/>
      <c r="G112" s="269"/>
      <c r="H112" s="269"/>
      <c r="I112" s="269"/>
    </row>
    <row r="113" spans="2:11" ht="21.75" customHeight="1">
      <c r="B113" s="36" t="s">
        <v>471</v>
      </c>
      <c r="C113" s="269" t="s">
        <v>472</v>
      </c>
      <c r="D113" s="269"/>
      <c r="E113" s="269"/>
      <c r="F113" s="269"/>
      <c r="G113" s="269"/>
      <c r="H113" s="269"/>
      <c r="I113" s="269"/>
    </row>
    <row r="114" spans="2:11" ht="33" customHeight="1">
      <c r="B114" s="36" t="s">
        <v>473</v>
      </c>
      <c r="C114" s="269" t="s">
        <v>474</v>
      </c>
      <c r="D114" s="269"/>
      <c r="E114" s="269"/>
      <c r="F114" s="269"/>
      <c r="G114" s="269"/>
      <c r="H114" s="269"/>
      <c r="I114" s="269"/>
    </row>
    <row r="122" spans="2:11">
      <c r="B122" t="s">
        <v>475</v>
      </c>
      <c r="K122" t="s">
        <v>460</v>
      </c>
    </row>
    <row r="123" spans="2:11">
      <c r="B123" s="6" t="s">
        <v>372</v>
      </c>
      <c r="C123" s="270" t="s">
        <v>373</v>
      </c>
      <c r="D123" s="270"/>
      <c r="E123" s="270"/>
      <c r="F123" s="270"/>
      <c r="G123" s="270"/>
      <c r="H123" s="270"/>
      <c r="I123" s="270"/>
    </row>
    <row r="124" spans="2:11">
      <c r="B124" s="36" t="s">
        <v>471</v>
      </c>
      <c r="C124" s="269" t="s">
        <v>476</v>
      </c>
      <c r="D124" s="269"/>
      <c r="E124" s="269"/>
      <c r="F124" s="269"/>
      <c r="G124" s="269"/>
      <c r="H124" s="269"/>
      <c r="I124" s="269"/>
    </row>
    <row r="125" spans="2:11">
      <c r="B125" s="36" t="s">
        <v>477</v>
      </c>
      <c r="C125" s="269" t="s">
        <v>478</v>
      </c>
      <c r="D125" s="269"/>
      <c r="E125" s="269"/>
      <c r="F125" s="269"/>
      <c r="G125" s="269"/>
      <c r="H125" s="269"/>
      <c r="I125" s="269"/>
    </row>
    <row r="126" spans="2:11" ht="55.5" customHeight="1">
      <c r="B126" s="36" t="s">
        <v>479</v>
      </c>
      <c r="C126" s="269" t="s">
        <v>480</v>
      </c>
      <c r="D126" s="269"/>
      <c r="E126" s="269"/>
      <c r="F126" s="269"/>
      <c r="G126" s="269"/>
      <c r="H126" s="269"/>
      <c r="I126" s="269"/>
    </row>
    <row r="127" spans="2:11">
      <c r="B127" s="36" t="s">
        <v>481</v>
      </c>
      <c r="C127" s="269" t="s">
        <v>482</v>
      </c>
      <c r="D127" s="269"/>
      <c r="E127" s="269"/>
      <c r="F127" s="269"/>
      <c r="G127" s="269"/>
      <c r="H127" s="269"/>
      <c r="I127" s="269"/>
    </row>
    <row r="128" spans="2:11">
      <c r="B128" s="36" t="s">
        <v>483</v>
      </c>
      <c r="C128" s="269" t="s">
        <v>484</v>
      </c>
      <c r="D128" s="269"/>
      <c r="E128" s="269"/>
      <c r="F128" s="269"/>
      <c r="G128" s="269"/>
      <c r="H128" s="269"/>
      <c r="I128" s="269"/>
    </row>
    <row r="129" spans="2:11">
      <c r="B129" s="36" t="s">
        <v>485</v>
      </c>
      <c r="C129" s="269" t="s">
        <v>486</v>
      </c>
      <c r="D129" s="269"/>
      <c r="E129" s="269"/>
      <c r="F129" s="269"/>
      <c r="G129" s="269"/>
      <c r="H129" s="269"/>
      <c r="I129" s="269"/>
    </row>
    <row r="130" spans="2:11">
      <c r="B130" s="36" t="s">
        <v>487</v>
      </c>
      <c r="C130" s="269" t="s">
        <v>488</v>
      </c>
      <c r="D130" s="269"/>
      <c r="E130" s="269"/>
      <c r="F130" s="269"/>
      <c r="G130" s="269"/>
      <c r="H130" s="269"/>
      <c r="I130" s="269"/>
    </row>
    <row r="131" spans="2:11" ht="12.75" customHeight="1">
      <c r="B131" s="36" t="s">
        <v>489</v>
      </c>
      <c r="C131" s="269" t="s">
        <v>490</v>
      </c>
      <c r="D131" s="269"/>
      <c r="E131" s="269"/>
      <c r="F131" s="269"/>
      <c r="G131" s="269"/>
      <c r="H131" s="269"/>
      <c r="I131" s="269"/>
    </row>
    <row r="132" spans="2:11" ht="12.75" customHeight="1">
      <c r="B132" s="36" t="s">
        <v>491</v>
      </c>
      <c r="C132" s="269" t="s">
        <v>492</v>
      </c>
      <c r="D132" s="269"/>
      <c r="E132" s="269"/>
      <c r="F132" s="269"/>
      <c r="G132" s="269"/>
      <c r="H132" s="269"/>
      <c r="I132" s="269"/>
    </row>
    <row r="133" spans="2:11" ht="12.75" customHeight="1">
      <c r="B133" s="36" t="s">
        <v>493</v>
      </c>
      <c r="C133" s="269" t="s">
        <v>494</v>
      </c>
      <c r="D133" s="269"/>
      <c r="E133" s="269"/>
      <c r="F133" s="269"/>
      <c r="G133" s="269"/>
      <c r="H133" s="269"/>
      <c r="I133" s="269"/>
    </row>
    <row r="134" spans="2:11" ht="12.75" customHeight="1">
      <c r="B134" s="36" t="s">
        <v>495</v>
      </c>
      <c r="C134" s="269" t="s">
        <v>496</v>
      </c>
      <c r="D134" s="269"/>
      <c r="E134" s="269"/>
      <c r="F134" s="269"/>
      <c r="G134" s="269"/>
      <c r="H134" s="269"/>
      <c r="I134" s="269"/>
    </row>
    <row r="135" spans="2:11" ht="12.75" customHeight="1">
      <c r="B135" s="36" t="s">
        <v>497</v>
      </c>
      <c r="C135" s="269" t="s">
        <v>498</v>
      </c>
      <c r="D135" s="269"/>
      <c r="E135" s="269"/>
      <c r="F135" s="269"/>
      <c r="G135" s="269"/>
      <c r="H135" s="269"/>
      <c r="I135" s="269"/>
    </row>
    <row r="136" spans="2:11">
      <c r="B136" s="36" t="s">
        <v>391</v>
      </c>
      <c r="C136" s="269" t="s">
        <v>499</v>
      </c>
      <c r="D136" s="269"/>
      <c r="E136" s="269"/>
      <c r="F136" s="269"/>
      <c r="G136" s="269"/>
      <c r="H136" s="269"/>
      <c r="I136" s="269"/>
    </row>
    <row r="141" spans="2:11">
      <c r="B141" t="s">
        <v>500</v>
      </c>
    </row>
    <row r="142" spans="2:11">
      <c r="B142" t="s">
        <v>501</v>
      </c>
      <c r="K142" t="s">
        <v>460</v>
      </c>
    </row>
    <row r="143" spans="2:11">
      <c r="B143" s="6" t="s">
        <v>372</v>
      </c>
      <c r="C143" s="270" t="s">
        <v>373</v>
      </c>
      <c r="D143" s="270"/>
      <c r="E143" s="270"/>
      <c r="F143" s="270"/>
      <c r="G143" s="270"/>
      <c r="H143" s="270"/>
      <c r="I143" s="270"/>
    </row>
    <row r="144" spans="2:11">
      <c r="B144" s="36" t="s">
        <v>502</v>
      </c>
      <c r="C144" s="269" t="s">
        <v>503</v>
      </c>
      <c r="D144" s="269"/>
      <c r="E144" s="269"/>
      <c r="F144" s="269"/>
      <c r="G144" s="269"/>
      <c r="H144" s="269"/>
      <c r="I144" s="269"/>
    </row>
    <row r="145" spans="2:9" ht="33" customHeight="1">
      <c r="B145" s="36" t="s">
        <v>504</v>
      </c>
      <c r="C145" s="269" t="s">
        <v>505</v>
      </c>
      <c r="D145" s="269"/>
      <c r="E145" s="269"/>
      <c r="F145" s="269"/>
      <c r="G145" s="269"/>
      <c r="H145" s="269"/>
      <c r="I145" s="269"/>
    </row>
    <row r="146" spans="2:9" ht="32.25" customHeight="1">
      <c r="B146" s="36" t="s">
        <v>506</v>
      </c>
      <c r="C146" s="269" t="s">
        <v>507</v>
      </c>
      <c r="D146" s="269"/>
      <c r="E146" s="269"/>
      <c r="F146" s="269"/>
      <c r="G146" s="269"/>
      <c r="H146" s="269"/>
      <c r="I146" s="269"/>
    </row>
    <row r="147" spans="2:9" ht="12.75" customHeight="1">
      <c r="B147" s="36" t="s">
        <v>439</v>
      </c>
      <c r="C147" s="269" t="s">
        <v>508</v>
      </c>
      <c r="D147" s="269"/>
      <c r="E147" s="269"/>
      <c r="F147" s="269"/>
      <c r="G147" s="269"/>
      <c r="H147" s="269"/>
      <c r="I147" s="269"/>
    </row>
    <row r="148" spans="2:9">
      <c r="B148" s="36" t="s">
        <v>509</v>
      </c>
      <c r="C148" s="269" t="s">
        <v>510</v>
      </c>
      <c r="D148" s="269"/>
      <c r="E148" s="269"/>
      <c r="F148" s="269"/>
      <c r="G148" s="269"/>
      <c r="H148" s="269"/>
      <c r="I148" s="269"/>
    </row>
    <row r="149" spans="2:9">
      <c r="B149" s="36" t="s">
        <v>254</v>
      </c>
      <c r="C149" s="269" t="s">
        <v>511</v>
      </c>
      <c r="D149" s="269"/>
      <c r="E149" s="269"/>
      <c r="F149" s="269"/>
      <c r="G149" s="269"/>
      <c r="H149" s="269"/>
      <c r="I149" s="269"/>
    </row>
    <row r="150" spans="2:9" ht="12.75" customHeight="1">
      <c r="B150" s="36" t="s">
        <v>431</v>
      </c>
      <c r="C150" s="269" t="s">
        <v>512</v>
      </c>
      <c r="D150" s="269"/>
      <c r="E150" s="269"/>
      <c r="F150" s="269"/>
      <c r="G150" s="269"/>
      <c r="H150" s="269"/>
      <c r="I150" s="269"/>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3" t="s">
        <v>523</v>
      </c>
    </row>
    <row r="15" spans="1:1">
      <c r="A15" s="53" t="s">
        <v>524</v>
      </c>
    </row>
    <row r="16" spans="1:1">
      <c r="A16" s="53" t="s">
        <v>525</v>
      </c>
    </row>
    <row r="17" spans="1:1">
      <c r="A17" s="53" t="s">
        <v>526</v>
      </c>
    </row>
    <row r="18" spans="1:1">
      <c r="A18" s="53" t="s">
        <v>527</v>
      </c>
    </row>
    <row r="19" spans="1:1">
      <c r="A19" s="53" t="s">
        <v>528</v>
      </c>
    </row>
    <row r="20" spans="1:1">
      <c r="A20" s="53" t="s">
        <v>529</v>
      </c>
    </row>
    <row r="21" spans="1:1">
      <c r="A21" s="53" t="s">
        <v>530</v>
      </c>
    </row>
    <row r="22" spans="1:1">
      <c r="A22" s="5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3"/>
  <sheetViews>
    <sheetView topLeftCell="A15" workbookViewId="0">
      <selection activeCell="E21" sqref="E21"/>
    </sheetView>
  </sheetViews>
  <sheetFormatPr defaultRowHeight="12.75" customHeight="1"/>
  <cols>
    <col min="1" max="1" width="25" style="78" bestFit="1" customWidth="1"/>
    <col min="2" max="2" width="20.5703125" customWidth="1"/>
    <col min="3" max="3" width="20.5703125" style="3" customWidth="1"/>
    <col min="4" max="4" width="20.5703125" customWidth="1"/>
    <col min="5" max="5" width="73.28515625" style="80" customWidth="1"/>
  </cols>
  <sheetData>
    <row r="1" spans="1:5" ht="12.95">
      <c r="A1" s="76" t="s">
        <v>37</v>
      </c>
      <c r="B1" s="77" t="s">
        <v>532</v>
      </c>
      <c r="C1" s="143" t="s">
        <v>36</v>
      </c>
      <c r="D1" s="77" t="s">
        <v>533</v>
      </c>
      <c r="E1" s="79" t="s">
        <v>534</v>
      </c>
    </row>
    <row r="2" spans="1:5" s="123" customFormat="1" ht="13.5">
      <c r="A2" s="120">
        <v>45309</v>
      </c>
      <c r="B2" s="121" t="s">
        <v>535</v>
      </c>
      <c r="C2" s="144"/>
      <c r="D2" s="121"/>
      <c r="E2" s="122" t="s">
        <v>536</v>
      </c>
    </row>
    <row r="3" spans="1:5" s="123" customFormat="1" ht="170.25" customHeight="1">
      <c r="A3" s="120">
        <v>45336</v>
      </c>
      <c r="B3" s="121" t="s">
        <v>537</v>
      </c>
      <c r="C3" s="144" t="s">
        <v>538</v>
      </c>
      <c r="D3" s="121"/>
      <c r="E3" s="122" t="s">
        <v>539</v>
      </c>
    </row>
    <row r="4" spans="1:5" s="123" customFormat="1" ht="54" customHeight="1">
      <c r="A4" s="120">
        <v>45351</v>
      </c>
      <c r="B4" s="121" t="s">
        <v>540</v>
      </c>
      <c r="C4" s="144" t="s">
        <v>541</v>
      </c>
      <c r="D4" s="121"/>
      <c r="E4" s="122" t="s">
        <v>542</v>
      </c>
    </row>
    <row r="5" spans="1:5" s="123" customFormat="1" ht="13.5">
      <c r="A5" s="120">
        <v>45376</v>
      </c>
      <c r="B5" s="121" t="s">
        <v>543</v>
      </c>
      <c r="C5" s="144" t="s">
        <v>544</v>
      </c>
      <c r="D5" s="121"/>
      <c r="E5" s="122" t="s">
        <v>545</v>
      </c>
    </row>
    <row r="6" spans="1:5" s="123" customFormat="1" ht="86.25" customHeight="1">
      <c r="A6" s="124">
        <v>45412</v>
      </c>
      <c r="B6" s="125" t="s">
        <v>535</v>
      </c>
      <c r="C6" s="145" t="s">
        <v>546</v>
      </c>
      <c r="D6" s="125"/>
      <c r="E6" s="126" t="s">
        <v>547</v>
      </c>
    </row>
    <row r="7" spans="1:5" s="123" customFormat="1" ht="13.5">
      <c r="A7" s="124">
        <v>45433</v>
      </c>
      <c r="B7" s="125" t="s">
        <v>548</v>
      </c>
      <c r="C7" s="144">
        <v>7.1</v>
      </c>
      <c r="D7" s="125"/>
      <c r="E7" s="126" t="s">
        <v>549</v>
      </c>
    </row>
    <row r="8" spans="1:5" s="123" customFormat="1" ht="27">
      <c r="A8" s="120">
        <v>45434</v>
      </c>
      <c r="B8" s="121" t="s">
        <v>550</v>
      </c>
      <c r="C8" s="144">
        <v>7.1</v>
      </c>
      <c r="D8" s="121"/>
      <c r="E8" s="122" t="s">
        <v>551</v>
      </c>
    </row>
    <row r="9" spans="1:5" s="123" customFormat="1" ht="27">
      <c r="A9" s="120">
        <v>45434</v>
      </c>
      <c r="B9" s="121" t="s">
        <v>550</v>
      </c>
      <c r="C9" s="144">
        <v>7.1</v>
      </c>
      <c r="D9" s="121"/>
      <c r="E9" s="146" t="s">
        <v>552</v>
      </c>
    </row>
    <row r="10" spans="1:5" s="130" customFormat="1" ht="13.5">
      <c r="A10" s="127">
        <v>45443</v>
      </c>
      <c r="B10" s="128" t="s">
        <v>553</v>
      </c>
      <c r="C10" s="144">
        <v>7.1</v>
      </c>
      <c r="D10" s="128"/>
      <c r="E10" s="129" t="s">
        <v>554</v>
      </c>
    </row>
    <row r="11" spans="1:5" s="130" customFormat="1" ht="13.5">
      <c r="A11" s="127">
        <v>45443</v>
      </c>
      <c r="B11" s="128" t="s">
        <v>553</v>
      </c>
      <c r="C11" s="144">
        <v>7.1</v>
      </c>
      <c r="D11" s="128"/>
      <c r="E11" s="129" t="s">
        <v>555</v>
      </c>
    </row>
    <row r="12" spans="1:5" s="130" customFormat="1" ht="13.5">
      <c r="A12" s="127">
        <v>45456</v>
      </c>
      <c r="B12" s="128" t="s">
        <v>553</v>
      </c>
      <c r="C12" s="144">
        <v>7.1</v>
      </c>
      <c r="D12" s="128"/>
      <c r="E12" s="129" t="s">
        <v>556</v>
      </c>
    </row>
    <row r="13" spans="1:5" s="130" customFormat="1" ht="27">
      <c r="A13" s="133">
        <v>45468</v>
      </c>
      <c r="B13" s="134" t="s">
        <v>557</v>
      </c>
      <c r="C13" s="145">
        <v>7.1</v>
      </c>
      <c r="D13" s="134"/>
      <c r="E13" s="135" t="s">
        <v>558</v>
      </c>
    </row>
    <row r="14" spans="1:5" ht="12.75" customHeight="1">
      <c r="A14" s="168">
        <v>45499</v>
      </c>
      <c r="B14" s="131" t="s">
        <v>559</v>
      </c>
      <c r="C14" s="144">
        <v>7.1</v>
      </c>
      <c r="D14" s="131"/>
      <c r="E14" s="132" t="s">
        <v>560</v>
      </c>
    </row>
    <row r="15" spans="1:5" s="197" customFormat="1" ht="33" customHeight="1">
      <c r="A15" s="200">
        <v>45516</v>
      </c>
      <c r="B15" s="201" t="s">
        <v>559</v>
      </c>
      <c r="C15" s="202">
        <v>7.2</v>
      </c>
      <c r="D15" s="203"/>
      <c r="E15" s="204" t="s">
        <v>561</v>
      </c>
    </row>
    <row r="16" spans="1:5" ht="12.75" customHeight="1">
      <c r="A16" s="168">
        <v>45526</v>
      </c>
      <c r="B16" s="217" t="s">
        <v>559</v>
      </c>
      <c r="C16" s="218">
        <v>7.3</v>
      </c>
      <c r="D16" s="217"/>
      <c r="E16" s="219" t="s">
        <v>562</v>
      </c>
    </row>
    <row r="17" spans="1:5" ht="43.5" customHeight="1">
      <c r="A17" s="168">
        <v>45544</v>
      </c>
      <c r="B17" s="217" t="s">
        <v>559</v>
      </c>
      <c r="C17" s="218">
        <v>7.3</v>
      </c>
      <c r="D17" s="217"/>
      <c r="E17" s="219" t="s">
        <v>563</v>
      </c>
    </row>
    <row r="18" spans="1:5" ht="12.75" customHeight="1">
      <c r="A18" s="168">
        <v>45558</v>
      </c>
      <c r="B18" s="217" t="s">
        <v>559</v>
      </c>
      <c r="C18" s="218">
        <v>7.3</v>
      </c>
      <c r="D18" s="217"/>
      <c r="E18" s="219" t="s">
        <v>564</v>
      </c>
    </row>
    <row r="19" spans="1:5" s="250" customFormat="1" ht="32.25" customHeight="1">
      <c r="A19" s="252">
        <v>45588</v>
      </c>
      <c r="B19" s="251" t="s">
        <v>559</v>
      </c>
      <c r="C19" s="253">
        <v>7.4</v>
      </c>
      <c r="D19" s="251"/>
      <c r="E19" s="251" t="s">
        <v>565</v>
      </c>
    </row>
    <row r="20" spans="1:5" s="250" customFormat="1" ht="12.75" customHeight="1">
      <c r="A20" s="246">
        <v>45589</v>
      </c>
      <c r="B20" s="251" t="s">
        <v>559</v>
      </c>
      <c r="C20" s="253">
        <v>7.4</v>
      </c>
      <c r="D20" s="247"/>
      <c r="E20" s="249" t="s">
        <v>566</v>
      </c>
    </row>
    <row r="21" spans="1:5" s="250" customFormat="1" ht="12.75" customHeight="1">
      <c r="A21" s="246"/>
      <c r="B21" s="247"/>
      <c r="C21" s="248"/>
      <c r="D21" s="247"/>
      <c r="E21" s="249"/>
    </row>
    <row r="22" spans="1:5" ht="12.75" customHeight="1">
      <c r="A22" s="198"/>
      <c r="B22" s="131"/>
      <c r="C22" s="199"/>
      <c r="D22" s="131"/>
      <c r="E22" s="132"/>
    </row>
    <row r="23" spans="1:5" ht="12.75" customHeight="1">
      <c r="A23" s="198"/>
      <c r="B23" s="131"/>
      <c r="C23" s="199"/>
      <c r="D23" s="131"/>
      <c r="E23" s="132"/>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P o w e r P i v o t V e r s i o n " > < C u s t o m C o n t e n t > < ! [ C D A T A [ 2 0 1 5 . 1 3 0 . 8 0 0 . 1 1 5 2 ] ] > < / 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S h o w I m p l i c i t M e a s u r e s " > < C u s t o m C o n t e n t > < ! [ C D A T A [ F a l s e ] ] > < / 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T a b l e O r d e r " > < C u s t o m C o n t e n t > < ! [ C D A T A [ T e s t S c e n a r i o M a p p i n g , L i s t T e s t C a s e s ] ] > < / C u s t o m C o n t e n t > < / G e m i n i > 
</file>

<file path=customXml/item17.xml>��< ? x m l   v e r s i o n = " 1 . 0 "   e n c o d i n g = " U T F - 1 6 " ? > < G e m i n i   x m l n s = " h t t p : / / g e m i n i / p i v o t c u s t o m i z a t i o n / R e l a t i o n s h i p A u t o D e t e c t i o n E n a b l e d " > < C u s t o m C o n t e n t > < ! [ C D A T A [ T r u e ] ] > < / 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MHHS-DEL2175</Doc_x0020_Number>
    <V xmlns="3333897b-ac89-48f6-a1d8-b7f0e78cfc78">7.4</V>
    <Archive xmlns="3333897b-ac89-48f6-a1d8-b7f0e78cfc78">false</Archive>
    <SubType xmlns="3333897b-ac89-48f6-a1d8-b7f0e78cfc78">Approach and Plan</SubType>
    <Shortname xmlns="3333897b-ac89-48f6-a1d8-b7f0e78cfc78">SITFTS-ST0090 Annual Consumption v7.4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L i n k e d T a b l e U p d a t e M o d e " > < C u s t o m C o n t e n t > < ! [ C D A T A [ T r u e ] ] > < / C u s t o m C o n t e n t > < / G e m i n i > 
</file>

<file path=customXml/item2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8"?>
<LongProperties xmlns="http://schemas.microsoft.com/office/2006/metadata/longProperties"/>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S a n d b o x N o n E m p t y " > < C u s t o m C o n t e n t > < ! [ C D A T A [ 1 ] ] > < / C u s t o m C o n t e n t > < / G e m i n i > 
</file>

<file path=customXml/item7.xml>��< ? x m l   v e r s i o n = " 1 . 0 "   e n c o d i n g = " U T F - 1 6 " ? > < G e m i n i   x m l n s = " h t t p : / / g e m i n i / p i v o t c u s t o m i z a t i o n / M a n u a l C a l c M o d e " > < C u s t o m C o n t e n t > < ! [ C D A T A [ F a l s e ] ] > < / C u s t o m C o n t e n t > < / G e m i n i > 
</file>

<file path=customXml/item8.xml>��< ? x m l   v e r s i o n = " 1 . 0 "   e n c o d i n g = " U T F - 1 6 " ? > < G e m i n i   x m l n s = " h t t p : / / g e m i n i / p i v o t c u s t o m i z a t i o n / I s S a n d b o x E m b e d d e d " > < C u s t o m C o n t e n t > < ! [ C D A T A [ y e s ] ] > < / 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D9F2506A-096D-4282-AFE0-4D224D5E0AEC}"/>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CAA97406-2F27-474C-B3CA-C11C801C49B3}"/>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CEAFFA47-9F07-4E1B-B889-00A82E114DC4}"/>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6B90D4EA-92C2-4EF2-87D9-963312715BF2}"/>
</file>

<file path=customXml/itemProps21.xml><?xml version="1.0" encoding="utf-8"?>
<ds:datastoreItem xmlns:ds="http://schemas.openxmlformats.org/officeDocument/2006/customXml" ds:itemID="{61714EBB-B6C6-4162-AEDB-1C1CDDC3B30F}"/>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A66D994B-D92D-4651-898C-C14275D22CEC}"/>
</file>

<file path=customXml/itemProps4.xml><?xml version="1.0" encoding="utf-8"?>
<ds:datastoreItem xmlns:ds="http://schemas.openxmlformats.org/officeDocument/2006/customXml" ds:itemID="{2EA5258D-E562-49C9-B3C3-AA99E90D5521}"/>
</file>

<file path=customXml/itemProps5.xml><?xml version="1.0" encoding="utf-8"?>
<ds:datastoreItem xmlns:ds="http://schemas.openxmlformats.org/officeDocument/2006/customXml" ds:itemID="{415DE8ED-DD0A-40C7-A3C3-B7BF9A5BC888}"/>
</file>

<file path=customXml/itemProps6.xml><?xml version="1.0" encoding="utf-8"?>
<ds:datastoreItem xmlns:ds="http://schemas.openxmlformats.org/officeDocument/2006/customXml" ds:itemID="{244455A0-D22D-46CF-804D-B97CCD31D68F}"/>
</file>

<file path=customXml/itemProps7.xml><?xml version="1.0" encoding="utf-8"?>
<ds:datastoreItem xmlns:ds="http://schemas.openxmlformats.org/officeDocument/2006/customXml" ds:itemID="{DBAF05AB-F124-44D4-BE05-ADBA76A7608B}"/>
</file>

<file path=customXml/itemProps8.xml><?xml version="1.0" encoding="utf-8"?>
<ds:datastoreItem xmlns:ds="http://schemas.openxmlformats.org/officeDocument/2006/customXml" ds:itemID="{82D17A39-7362-4A78-AE15-1823402EB666}"/>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2024-12-04T08:10:42Z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2024-03-27T10:53:05Z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42f7016e-96a7-41d2-a544-ec73c23e9c70</vt:lpwstr>
  </property>
  <property fmtid="{D5CDD505-2E9C-101B-9397-08002B2CF9AE}" pid="31" name="MSIP_Label_77ccc63a-f756-4161-8054-32c679179e9e_ContentBits">
    <vt:lpwstr>2</vt:lpwstr>
  </property>
</Properties>
</file>